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0" yWindow="15" windowWidth="20490" windowHeight="7755" firstSheet="2" activeTab="2"/>
  </bookViews>
  <sheets>
    <sheet name="出漕クルー" sheetId="14" r:id="rId1"/>
    <sheet name="組み合せ" sheetId="33" r:id="rId2"/>
    <sheet name="競漕記録" sheetId="1" r:id="rId3"/>
  </sheets>
  <definedNames>
    <definedName name="_xlnm.Print_Area" localSheetId="2">競漕記録!$A$1:$G$479</definedName>
    <definedName name="_xlnm.Print_Area" localSheetId="0">出漕クルー!$B:$H</definedName>
    <definedName name="_xlnm.Print_Area" localSheetId="1">組み合せ!$A$1:$AX$108,組み合せ!$A$113:$AX$224</definedName>
  </definedNames>
  <calcPr calcId="152511"/>
</workbook>
</file>

<file path=xl/calcChain.xml><?xml version="1.0" encoding="utf-8"?>
<calcChain xmlns="http://schemas.openxmlformats.org/spreadsheetml/2006/main">
  <c r="E263" i="1" l="1"/>
  <c r="E264" i="1"/>
  <c r="E265" i="1"/>
  <c r="E266" i="1"/>
  <c r="E267" i="1"/>
  <c r="E251" i="1"/>
  <c r="E252" i="1"/>
  <c r="E253" i="1"/>
  <c r="E254" i="1"/>
  <c r="E255" i="1"/>
  <c r="E176" i="1" l="1"/>
  <c r="E170" i="1"/>
  <c r="E164" i="1"/>
  <c r="E84" i="1" l="1"/>
  <c r="E515" i="1"/>
  <c r="E516" i="1"/>
  <c r="E517" i="1"/>
  <c r="E518" i="1"/>
  <c r="E519" i="1"/>
  <c r="E514" i="1"/>
  <c r="E509" i="1"/>
  <c r="E510" i="1"/>
  <c r="E511" i="1"/>
  <c r="E512" i="1"/>
  <c r="E513" i="1"/>
  <c r="E508" i="1"/>
  <c r="E503" i="1"/>
  <c r="E504" i="1"/>
  <c r="E505" i="1"/>
  <c r="E506" i="1"/>
  <c r="E507" i="1"/>
  <c r="E502" i="1"/>
  <c r="E497" i="1"/>
  <c r="E498" i="1"/>
  <c r="E499" i="1"/>
  <c r="E500" i="1"/>
  <c r="E501" i="1"/>
  <c r="E496" i="1"/>
  <c r="E491" i="1"/>
  <c r="E492" i="1"/>
  <c r="E493" i="1"/>
  <c r="E494" i="1"/>
  <c r="E495" i="1"/>
  <c r="E490" i="1"/>
  <c r="E485" i="1"/>
  <c r="E486" i="1"/>
  <c r="E487" i="1"/>
  <c r="E488" i="1"/>
  <c r="E489" i="1"/>
  <c r="E484" i="1"/>
  <c r="E475" i="1"/>
  <c r="E476" i="1"/>
  <c r="E477" i="1"/>
  <c r="E478" i="1"/>
  <c r="E479" i="1"/>
  <c r="E474" i="1"/>
  <c r="E469" i="1"/>
  <c r="E470" i="1"/>
  <c r="E471" i="1"/>
  <c r="E472" i="1"/>
  <c r="E473" i="1"/>
  <c r="E468" i="1"/>
  <c r="E463" i="1"/>
  <c r="E464" i="1"/>
  <c r="E465" i="1"/>
  <c r="E466" i="1"/>
  <c r="E467" i="1"/>
  <c r="E462" i="1"/>
  <c r="E457" i="1"/>
  <c r="E458" i="1"/>
  <c r="E459" i="1"/>
  <c r="E460" i="1"/>
  <c r="E461" i="1"/>
  <c r="E456" i="1"/>
  <c r="E451" i="1"/>
  <c r="E452" i="1"/>
  <c r="E453" i="1"/>
  <c r="E454" i="1"/>
  <c r="E455" i="1"/>
  <c r="E450" i="1"/>
  <c r="E445" i="1"/>
  <c r="E446" i="1"/>
  <c r="E447" i="1"/>
  <c r="E448" i="1"/>
  <c r="E449" i="1"/>
  <c r="E444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11" i="1"/>
  <c r="E412" i="1"/>
  <c r="E413" i="1"/>
  <c r="E414" i="1"/>
  <c r="E415" i="1"/>
  <c r="E410" i="1"/>
  <c r="E405" i="1"/>
  <c r="E406" i="1"/>
  <c r="E407" i="1"/>
  <c r="E408" i="1"/>
  <c r="E409" i="1"/>
  <c r="E404" i="1"/>
  <c r="E399" i="1" l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B282" i="1"/>
  <c r="B281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2" i="1"/>
  <c r="E256" i="1"/>
  <c r="E250" i="1"/>
  <c r="E244" i="1"/>
  <c r="B242" i="1"/>
  <c r="B241" i="1"/>
  <c r="E239" i="1"/>
  <c r="E234" i="1"/>
  <c r="E228" i="1"/>
  <c r="E227" i="1"/>
  <c r="E226" i="1"/>
  <c r="E225" i="1"/>
  <c r="E224" i="1"/>
  <c r="E223" i="1"/>
  <c r="E222" i="1"/>
  <c r="E221" i="1"/>
  <c r="E216" i="1"/>
  <c r="E210" i="1"/>
  <c r="E204" i="1"/>
  <c r="B202" i="1"/>
  <c r="B482" i="1" s="1"/>
  <c r="B201" i="1"/>
  <c r="B481" i="1" s="1"/>
  <c r="E194" i="1"/>
  <c r="B162" i="1"/>
  <c r="B442" i="1" s="1"/>
  <c r="B161" i="1"/>
  <c r="B441" i="1" s="1"/>
  <c r="E124" i="1"/>
  <c r="B122" i="1"/>
  <c r="B402" i="1" s="1"/>
  <c r="B121" i="1"/>
  <c r="B401" i="1" s="1"/>
  <c r="B82" i="1"/>
  <c r="B362" i="1" s="1"/>
  <c r="B81" i="1"/>
  <c r="B361" i="1" s="1"/>
  <c r="B42" i="1"/>
  <c r="B322" i="1" s="1"/>
  <c r="B41" i="1"/>
  <c r="B321" i="1" s="1"/>
</calcChain>
</file>

<file path=xl/comments1.xml><?xml version="1.0" encoding="utf-8"?>
<comments xmlns="http://schemas.openxmlformats.org/spreadsheetml/2006/main">
  <authors>
    <author>atsushi_ogawa</author>
  </authors>
  <commentList>
    <comment ref="A6" authorId="0">
      <text>
        <r>
          <rPr>
            <b/>
            <sz val="9"/>
            <color indexed="81"/>
            <rFont val="ＭＳ Ｐゴシック"/>
            <family val="3"/>
            <charset val="128"/>
          </rPr>
          <t>種目(クルー数)</t>
        </r>
      </text>
    </comment>
    <comment ref="A40" authorId="0">
      <text>
        <r>
          <rPr>
            <b/>
            <sz val="9"/>
            <color indexed="81"/>
            <rFont val="ＭＳ Ｐゴシック"/>
            <family val="3"/>
            <charset val="128"/>
          </rPr>
          <t>種目(クルー数)</t>
        </r>
      </text>
    </comment>
    <comment ref="A89" authorId="0">
      <text>
        <r>
          <rPr>
            <b/>
            <sz val="9"/>
            <color indexed="81"/>
            <rFont val="ＭＳ Ｐゴシック"/>
            <family val="3"/>
            <charset val="128"/>
          </rPr>
          <t>種目(クルー数)</t>
        </r>
      </text>
    </comment>
    <comment ref="A113" authorId="0">
      <text>
        <r>
          <rPr>
            <b/>
            <sz val="9"/>
            <color indexed="81"/>
            <rFont val="ＭＳ Ｐゴシック"/>
            <family val="3"/>
            <charset val="128"/>
          </rPr>
          <t>種目(クルー数)</t>
        </r>
      </text>
    </comment>
    <comment ref="A164" authorId="0">
      <text>
        <r>
          <rPr>
            <b/>
            <sz val="9"/>
            <color indexed="81"/>
            <rFont val="ＭＳ Ｐゴシック"/>
            <family val="3"/>
            <charset val="128"/>
          </rPr>
          <t>種目(クルー数)</t>
        </r>
      </text>
    </comment>
    <comment ref="A196" authorId="0">
      <text>
        <r>
          <rPr>
            <b/>
            <sz val="9"/>
            <color indexed="81"/>
            <rFont val="ＭＳ Ｐゴシック"/>
            <family val="3"/>
            <charset val="128"/>
          </rPr>
          <t>種目(クルー数)</t>
        </r>
      </text>
    </comment>
  </commentList>
</comments>
</file>

<file path=xl/comments2.xml><?xml version="1.0" encoding="utf-8"?>
<comments xmlns="http://schemas.openxmlformats.org/spreadsheetml/2006/main">
  <authors>
    <author>兵庫県教育委員会</author>
  </authors>
  <commentList>
    <comment ref="B1" authorId="0">
      <text>
        <r>
          <rPr>
            <b/>
            <sz val="9"/>
            <color indexed="81"/>
            <rFont val="ＭＳ Ｐゴシック"/>
            <family val="3"/>
            <charset val="128"/>
          </rPr>
          <t>大会名</t>
        </r>
      </text>
    </comment>
    <comment ref="B2" authorId="0">
      <text>
        <r>
          <rPr>
            <b/>
            <sz val="9"/>
            <color indexed="81"/>
            <rFont val="ＭＳ Ｐゴシック"/>
            <family val="3"/>
            <charset val="128"/>
          </rPr>
          <t>日時</t>
        </r>
      </text>
    </comment>
    <comment ref="A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レース№</t>
        </r>
      </text>
    </comment>
    <comment ref="A5" authorId="0">
      <text>
        <r>
          <rPr>
            <b/>
            <sz val="9"/>
            <color indexed="81"/>
            <rFont val="ＭＳ Ｐゴシック"/>
            <family val="3"/>
            <charset val="128"/>
          </rPr>
          <t>発艇時刻</t>
        </r>
      </text>
    </comment>
    <comment ref="A6" authorId="0">
      <text>
        <r>
          <rPr>
            <b/>
            <sz val="9"/>
            <color indexed="81"/>
            <rFont val="ＭＳ Ｐゴシック"/>
            <family val="3"/>
            <charset val="128"/>
          </rPr>
          <t>種目</t>
        </r>
      </text>
    </comment>
  </commentList>
</comments>
</file>

<file path=xl/sharedStrings.xml><?xml version="1.0" encoding="utf-8"?>
<sst xmlns="http://schemas.openxmlformats.org/spreadsheetml/2006/main" count="964" uniqueCount="382">
  <si>
    <t>備考</t>
    <rPh sb="0" eb="2">
      <t>ビコウ</t>
    </rPh>
    <phoneticPr fontId="1"/>
  </si>
  <si>
    <t>クルー名</t>
    <rPh sb="3" eb="4">
      <t>メイ</t>
    </rPh>
    <phoneticPr fontId="1"/>
  </si>
  <si>
    <t>着順</t>
    <rPh sb="0" eb="2">
      <t>チャクジュン</t>
    </rPh>
    <phoneticPr fontId="1"/>
  </si>
  <si>
    <t>タイム</t>
    <phoneticPr fontId="1"/>
  </si>
  <si>
    <t>大会名</t>
    <rPh sb="0" eb="3">
      <t>タイカイメイ</t>
    </rPh>
    <phoneticPr fontId="1"/>
  </si>
  <si>
    <t>日時</t>
    <rPh sb="0" eb="2">
      <t>ニチジ</t>
    </rPh>
    <phoneticPr fontId="1"/>
  </si>
  <si>
    <t>(その1)</t>
    <phoneticPr fontId="1"/>
  </si>
  <si>
    <t>(その2)</t>
    <phoneticPr fontId="1"/>
  </si>
  <si>
    <t>(その3)</t>
    <phoneticPr fontId="1"/>
  </si>
  <si>
    <t>(その4)</t>
    <phoneticPr fontId="1"/>
  </si>
  <si>
    <t>(その5)</t>
    <phoneticPr fontId="1"/>
  </si>
  <si>
    <t>(その6)</t>
    <phoneticPr fontId="1"/>
  </si>
  <si>
    <t>(その7)</t>
    <phoneticPr fontId="1"/>
  </si>
  <si>
    <t>(その8)</t>
    <phoneticPr fontId="1"/>
  </si>
  <si>
    <t>レース</t>
    <phoneticPr fontId="2"/>
  </si>
  <si>
    <t>レーン</t>
    <phoneticPr fontId="1"/>
  </si>
  <si>
    <t>(その9)</t>
    <phoneticPr fontId="1"/>
  </si>
  <si>
    <t>(その10)</t>
    <phoneticPr fontId="1"/>
  </si>
  <si>
    <t>予選</t>
    <rPh sb="0" eb="2">
      <t>ヨセン</t>
    </rPh>
    <phoneticPr fontId="2"/>
  </si>
  <si>
    <t>決勝</t>
    <rPh sb="0" eb="2">
      <t>ケッショウ</t>
    </rPh>
    <phoneticPr fontId="2"/>
  </si>
  <si>
    <t>タイム</t>
    <phoneticPr fontId="1"/>
  </si>
  <si>
    <t>レース</t>
    <phoneticPr fontId="2"/>
  </si>
  <si>
    <t>レーン</t>
    <phoneticPr fontId="1"/>
  </si>
  <si>
    <t>(その11)</t>
    <phoneticPr fontId="1"/>
  </si>
  <si>
    <t>決勝3回目</t>
    <rPh sb="0" eb="2">
      <t>ケッショウ</t>
    </rPh>
    <rPh sb="3" eb="5">
      <t>カイメ</t>
    </rPh>
    <phoneticPr fontId="2"/>
  </si>
  <si>
    <t>(その12)</t>
    <phoneticPr fontId="1"/>
  </si>
  <si>
    <t>(その13)</t>
    <phoneticPr fontId="1"/>
  </si>
  <si>
    <t>予選1組</t>
    <rPh sb="0" eb="2">
      <t>ヨセン</t>
    </rPh>
    <rPh sb="3" eb="4">
      <t>クミ</t>
    </rPh>
    <phoneticPr fontId="1"/>
  </si>
  <si>
    <t>予選2組</t>
    <rPh sb="0" eb="2">
      <t>ヨセン</t>
    </rPh>
    <rPh sb="3" eb="4">
      <t>クミ</t>
    </rPh>
    <phoneticPr fontId="1"/>
  </si>
  <si>
    <t>予選3組</t>
    <rPh sb="0" eb="2">
      <t>ヨセン</t>
    </rPh>
    <rPh sb="3" eb="4">
      <t>クミ</t>
    </rPh>
    <phoneticPr fontId="1"/>
  </si>
  <si>
    <t>種目</t>
    <rPh sb="0" eb="2">
      <t>シュモク</t>
    </rPh>
    <phoneticPr fontId="1"/>
  </si>
  <si>
    <t>クルー数</t>
    <rPh sb="3" eb="4">
      <t>スウ</t>
    </rPh>
    <phoneticPr fontId="1"/>
  </si>
  <si>
    <t>女子1×</t>
    <rPh sb="0" eb="2">
      <t>ジョシ</t>
    </rPh>
    <phoneticPr fontId="1"/>
  </si>
  <si>
    <t>男子1×</t>
    <rPh sb="0" eb="2">
      <t>ダンシ</t>
    </rPh>
    <phoneticPr fontId="1"/>
  </si>
  <si>
    <t>加古川西A</t>
    <rPh sb="0" eb="3">
      <t>カコガワ</t>
    </rPh>
    <rPh sb="3" eb="4">
      <t>ニシ</t>
    </rPh>
    <phoneticPr fontId="1"/>
  </si>
  <si>
    <t>女子4×+(3クルー)</t>
    <rPh sb="0" eb="2">
      <t>ジョシ</t>
    </rPh>
    <phoneticPr fontId="2"/>
  </si>
  <si>
    <t>　　　　(抽選)</t>
    <rPh sb="5" eb="7">
      <t>チュウセン</t>
    </rPh>
    <phoneticPr fontId="1"/>
  </si>
  <si>
    <t>.</t>
    <phoneticPr fontId="1"/>
  </si>
  <si>
    <t>決勝１回目</t>
    <rPh sb="0" eb="2">
      <t>ケッショウ</t>
    </rPh>
    <rPh sb="3" eb="5">
      <t>カイメ</t>
    </rPh>
    <phoneticPr fontId="2"/>
  </si>
  <si>
    <t>敗者復活戦</t>
    <rPh sb="0" eb="2">
      <t>ハイシャ</t>
    </rPh>
    <rPh sb="2" eb="5">
      <t>フッカツセン</t>
    </rPh>
    <phoneticPr fontId="1"/>
  </si>
  <si>
    <t>決勝2回目</t>
    <rPh sb="0" eb="2">
      <t>ケッショウ</t>
    </rPh>
    <rPh sb="3" eb="5">
      <t>カイメ</t>
    </rPh>
    <phoneticPr fontId="2"/>
  </si>
  <si>
    <t>組み合せ（6レーン設置　1～6レーンを使用します。）</t>
    <rPh sb="0" eb="1">
      <t>ク</t>
    </rPh>
    <rPh sb="2" eb="3">
      <t>ア</t>
    </rPh>
    <rPh sb="9" eb="11">
      <t>セッチ</t>
    </rPh>
    <rPh sb="19" eb="21">
      <t>シヨウ</t>
    </rPh>
    <phoneticPr fontId="1"/>
  </si>
  <si>
    <t xml:space="preserve"> </t>
    <phoneticPr fontId="1"/>
  </si>
  <si>
    <t xml:space="preserve"> </t>
    <phoneticPr fontId="1"/>
  </si>
  <si>
    <t>加古川西</t>
  </si>
  <si>
    <t>相生産</t>
  </si>
  <si>
    <t>女子1×(7クルー)</t>
    <rPh sb="0" eb="2">
      <t>ジョシ</t>
    </rPh>
    <phoneticPr fontId="2"/>
  </si>
  <si>
    <t>男子1×(16クルー)</t>
    <rPh sb="0" eb="2">
      <t>ダンシ</t>
    </rPh>
    <phoneticPr fontId="2"/>
  </si>
  <si>
    <t>女子2×(5クルー)</t>
    <rPh sb="0" eb="2">
      <t>ジョシ</t>
    </rPh>
    <phoneticPr fontId="2"/>
  </si>
  <si>
    <t>男子2×(13クルー)</t>
    <rPh sb="0" eb="2">
      <t>ダンシ</t>
    </rPh>
    <phoneticPr fontId="2"/>
  </si>
  <si>
    <t>男子4×+(4クルー)</t>
    <rPh sb="0" eb="2">
      <t>ダンシ</t>
    </rPh>
    <phoneticPr fontId="2"/>
  </si>
  <si>
    <t>5月27日(土)</t>
    <rPh sb="1" eb="2">
      <t>ガツ</t>
    </rPh>
    <rPh sb="6" eb="7">
      <t>ツチ</t>
    </rPh>
    <phoneticPr fontId="2"/>
  </si>
  <si>
    <t>5月28日(日)</t>
    <rPh sb="1" eb="2">
      <t>ガツ</t>
    </rPh>
    <rPh sb="6" eb="7">
      <t>ニチ</t>
    </rPh>
    <phoneticPr fontId="2"/>
  </si>
  <si>
    <t>洲本実業</t>
  </si>
  <si>
    <t>男子4×＋</t>
    <rPh sb="0" eb="2">
      <t>ダンシ</t>
    </rPh>
    <phoneticPr fontId="11"/>
  </si>
  <si>
    <t>女子4×＋</t>
    <rPh sb="0" eb="2">
      <t>ジョシ</t>
    </rPh>
    <phoneticPr fontId="11"/>
  </si>
  <si>
    <t>男子2×</t>
    <rPh sb="0" eb="2">
      <t>ダンシ</t>
    </rPh>
    <phoneticPr fontId="11"/>
  </si>
  <si>
    <t>女子2×</t>
    <rPh sb="0" eb="2">
      <t>ジョシ</t>
    </rPh>
    <phoneticPr fontId="11"/>
  </si>
  <si>
    <t>男子1×</t>
    <rPh sb="0" eb="2">
      <t>ダンシ</t>
    </rPh>
    <phoneticPr fontId="11"/>
  </si>
  <si>
    <t>女子1×</t>
    <rPh sb="0" eb="2">
      <t>ジョシ</t>
    </rPh>
    <phoneticPr fontId="11"/>
  </si>
  <si>
    <t>加古川西A</t>
    <rPh sb="0" eb="3">
      <t>カコガワ</t>
    </rPh>
    <rPh sb="3" eb="4">
      <t>ニシ</t>
    </rPh>
    <phoneticPr fontId="13"/>
  </si>
  <si>
    <t>柏原（加古川西）</t>
  </si>
  <si>
    <t>玉川沙（加古川西）</t>
  </si>
  <si>
    <t>香住</t>
    <rPh sb="0" eb="2">
      <t>カスミ</t>
    </rPh>
    <phoneticPr fontId="13"/>
  </si>
  <si>
    <t>加古川西B</t>
    <rPh sb="0" eb="3">
      <t>カコガワ</t>
    </rPh>
    <rPh sb="3" eb="4">
      <t>ニシ</t>
    </rPh>
    <phoneticPr fontId="13"/>
  </si>
  <si>
    <t>田中（香住）</t>
    <rPh sb="0" eb="2">
      <t>タナカ</t>
    </rPh>
    <rPh sb="3" eb="5">
      <t>カスミ</t>
    </rPh>
    <phoneticPr fontId="13"/>
  </si>
  <si>
    <t>福政（神戸A）</t>
    <rPh sb="0" eb="2">
      <t>フクマサ</t>
    </rPh>
    <rPh sb="3" eb="5">
      <t>コウベ</t>
    </rPh>
    <phoneticPr fontId="13"/>
  </si>
  <si>
    <t>洲本実業</t>
    <rPh sb="0" eb="2">
      <t>スモト</t>
    </rPh>
    <phoneticPr fontId="13"/>
  </si>
  <si>
    <t>洲本</t>
    <rPh sb="0" eb="2">
      <t>スモト</t>
    </rPh>
    <phoneticPr fontId="13"/>
  </si>
  <si>
    <t>加古川西C</t>
    <rPh sb="0" eb="3">
      <t>カコガワ</t>
    </rPh>
    <rPh sb="3" eb="4">
      <t>ニシ</t>
    </rPh>
    <phoneticPr fontId="13"/>
  </si>
  <si>
    <t>山形（洲本実業A）</t>
    <rPh sb="0" eb="2">
      <t>ヤマガタ</t>
    </rPh>
    <rPh sb="3" eb="5">
      <t>スモト</t>
    </rPh>
    <rPh sb="5" eb="7">
      <t>ジツギョウ</t>
    </rPh>
    <phoneticPr fontId="13"/>
  </si>
  <si>
    <t>加藤（神戸B）</t>
    <rPh sb="0" eb="2">
      <t>カトウ</t>
    </rPh>
    <rPh sb="3" eb="5">
      <t>コウベ</t>
    </rPh>
    <phoneticPr fontId="13"/>
  </si>
  <si>
    <t>神戸A</t>
    <rPh sb="0" eb="2">
      <t>コウベ</t>
    </rPh>
    <phoneticPr fontId="13"/>
  </si>
  <si>
    <t>緑樹（洲本実業B）</t>
    <rPh sb="0" eb="1">
      <t>ミドリ</t>
    </rPh>
    <rPh sb="1" eb="2">
      <t>キ</t>
    </rPh>
    <rPh sb="3" eb="5">
      <t>スモト</t>
    </rPh>
    <rPh sb="5" eb="7">
      <t>ジツギョウ</t>
    </rPh>
    <phoneticPr fontId="13"/>
  </si>
  <si>
    <t>朝倉（洲本）</t>
  </si>
  <si>
    <t>神戸B</t>
    <rPh sb="0" eb="2">
      <t>コウベ</t>
    </rPh>
    <phoneticPr fontId="13"/>
  </si>
  <si>
    <t>東灘</t>
  </si>
  <si>
    <t>濱田（洲本A）</t>
    <rPh sb="0" eb="2">
      <t>ハマダ</t>
    </rPh>
    <rPh sb="3" eb="5">
      <t>スモト</t>
    </rPh>
    <phoneticPr fontId="13"/>
  </si>
  <si>
    <t>山下（相生産）</t>
    <rPh sb="3" eb="5">
      <t>アイオイ</t>
    </rPh>
    <rPh sb="5" eb="6">
      <t>サン</t>
    </rPh>
    <phoneticPr fontId="13"/>
  </si>
  <si>
    <t>村上（洲本Ｂ）</t>
    <rPh sb="0" eb="2">
      <t>ムラカミ</t>
    </rPh>
    <rPh sb="3" eb="5">
      <t>スモト</t>
    </rPh>
    <phoneticPr fontId="13"/>
  </si>
  <si>
    <t>洲本実業A</t>
    <rPh sb="0" eb="2">
      <t>スモト</t>
    </rPh>
    <phoneticPr fontId="13"/>
  </si>
  <si>
    <t>山口（洲本Ｃ）</t>
    <rPh sb="0" eb="2">
      <t>ヤマグチ</t>
    </rPh>
    <rPh sb="3" eb="5">
      <t>スモト</t>
    </rPh>
    <phoneticPr fontId="13"/>
  </si>
  <si>
    <t>洲本実業B</t>
  </si>
  <si>
    <t>吉川（神戸科技Ａ）</t>
    <rPh sb="3" eb="5">
      <t>コウベ</t>
    </rPh>
    <rPh sb="5" eb="7">
      <t>カギ</t>
    </rPh>
    <rPh sb="6" eb="7">
      <t>ワザ</t>
    </rPh>
    <phoneticPr fontId="13"/>
  </si>
  <si>
    <t>洲本A</t>
    <rPh sb="0" eb="2">
      <t>スモト</t>
    </rPh>
    <phoneticPr fontId="13"/>
  </si>
  <si>
    <t>本郷（神戸科技Ｂ）</t>
    <rPh sb="3" eb="5">
      <t>コウベ</t>
    </rPh>
    <rPh sb="5" eb="7">
      <t>カギ</t>
    </rPh>
    <rPh sb="6" eb="7">
      <t>ワザ</t>
    </rPh>
    <phoneticPr fontId="13"/>
  </si>
  <si>
    <t>洲本Ｂ</t>
    <rPh sb="0" eb="2">
      <t>スモト</t>
    </rPh>
    <phoneticPr fontId="13"/>
  </si>
  <si>
    <t>加部（神戸科技Ｃ）</t>
    <rPh sb="3" eb="5">
      <t>コウベ</t>
    </rPh>
    <rPh sb="5" eb="7">
      <t>カギ</t>
    </rPh>
    <phoneticPr fontId="13"/>
  </si>
  <si>
    <t>神戸科技Ａ</t>
    <rPh sb="0" eb="2">
      <t>コウベ</t>
    </rPh>
    <rPh sb="2" eb="4">
      <t>カギ</t>
    </rPh>
    <rPh sb="3" eb="4">
      <t>ワザ</t>
    </rPh>
    <phoneticPr fontId="13"/>
  </si>
  <si>
    <t>中元（神戸科技D）</t>
    <rPh sb="3" eb="5">
      <t>コウベ</t>
    </rPh>
    <rPh sb="5" eb="7">
      <t>カギ</t>
    </rPh>
    <rPh sb="6" eb="7">
      <t>ワザ</t>
    </rPh>
    <phoneticPr fontId="13"/>
  </si>
  <si>
    <t>神戸科技Ｂ</t>
    <rPh sb="0" eb="2">
      <t>コウベ</t>
    </rPh>
    <rPh sb="2" eb="4">
      <t>カギ</t>
    </rPh>
    <rPh sb="3" eb="4">
      <t>ワザ</t>
    </rPh>
    <phoneticPr fontId="13"/>
  </si>
  <si>
    <t>西浦（相生産A）</t>
    <rPh sb="3" eb="5">
      <t>アイオイ</t>
    </rPh>
    <rPh sb="5" eb="6">
      <t>サン</t>
    </rPh>
    <phoneticPr fontId="13"/>
  </si>
  <si>
    <t>福田（相生産B）</t>
    <rPh sb="0" eb="2">
      <t>フクダ</t>
    </rPh>
    <rPh sb="3" eb="5">
      <t>アイオイ</t>
    </rPh>
    <rPh sb="5" eb="6">
      <t>サン</t>
    </rPh>
    <phoneticPr fontId="13"/>
  </si>
  <si>
    <t>八十（相生産C）</t>
    <rPh sb="0" eb="2">
      <t>ヤソ</t>
    </rPh>
    <rPh sb="3" eb="5">
      <t>アイオイ</t>
    </rPh>
    <rPh sb="5" eb="6">
      <t>サン</t>
    </rPh>
    <phoneticPr fontId="13"/>
  </si>
  <si>
    <t>黒田（相生産D）</t>
    <rPh sb="0" eb="2">
      <t>クロダ</t>
    </rPh>
    <phoneticPr fontId="13"/>
  </si>
  <si>
    <t>斑鳩（柳学園）</t>
    <rPh sb="3" eb="4">
      <t>ヤナギ</t>
    </rPh>
    <rPh sb="4" eb="6">
      <t>ガクエン</t>
    </rPh>
    <phoneticPr fontId="11"/>
  </si>
  <si>
    <t>福政（神戸A）</t>
    <phoneticPr fontId="1"/>
  </si>
  <si>
    <t>山下（相生産）</t>
    <phoneticPr fontId="1"/>
  </si>
  <si>
    <t>朝倉（洲本）</t>
    <phoneticPr fontId="1"/>
  </si>
  <si>
    <t>玉川沙（加古川西）</t>
    <phoneticPr fontId="1"/>
  </si>
  <si>
    <t>加藤（神戸B）</t>
    <phoneticPr fontId="1"/>
  </si>
  <si>
    <t>2上がり</t>
    <rPh sb="1" eb="2">
      <t>ア</t>
    </rPh>
    <phoneticPr fontId="1"/>
  </si>
  <si>
    <t>１上がり</t>
    <rPh sb="1" eb="2">
      <t>ア</t>
    </rPh>
    <phoneticPr fontId="1"/>
  </si>
  <si>
    <t>山口（洲本Ｃ）</t>
    <phoneticPr fontId="1"/>
  </si>
  <si>
    <t>八十（相生産C）</t>
    <phoneticPr fontId="1"/>
  </si>
  <si>
    <t>山形（洲本実業A）</t>
    <phoneticPr fontId="1"/>
  </si>
  <si>
    <t>吉川（神戸科技Ａ）</t>
    <phoneticPr fontId="1"/>
  </si>
  <si>
    <t>田中（香住）</t>
    <phoneticPr fontId="1"/>
  </si>
  <si>
    <t>黒田（相生産D）</t>
    <phoneticPr fontId="1"/>
  </si>
  <si>
    <t>中元（神戸科技D）</t>
    <phoneticPr fontId="1"/>
  </si>
  <si>
    <t>濱田（洲本A）</t>
    <phoneticPr fontId="1"/>
  </si>
  <si>
    <t>西浦（相生産A）</t>
    <phoneticPr fontId="1"/>
  </si>
  <si>
    <t>本郷（神戸科技Ｂ）</t>
    <phoneticPr fontId="1"/>
  </si>
  <si>
    <t>緑樹（洲本実業B）</t>
    <phoneticPr fontId="1"/>
  </si>
  <si>
    <t>加部（神戸科技Ｃ）</t>
    <phoneticPr fontId="1"/>
  </si>
  <si>
    <t>柏原（加古川西）</t>
    <phoneticPr fontId="1"/>
  </si>
  <si>
    <t>斑鳩（柳学園）</t>
    <phoneticPr fontId="1"/>
  </si>
  <si>
    <t>福田（相生産B）</t>
    <phoneticPr fontId="1"/>
  </si>
  <si>
    <t>村上（洲本Ｂ）</t>
    <phoneticPr fontId="1"/>
  </si>
  <si>
    <t>東灘</t>
    <phoneticPr fontId="1"/>
  </si>
  <si>
    <t>洲本</t>
    <phoneticPr fontId="1"/>
  </si>
  <si>
    <t>加古川西A</t>
    <phoneticPr fontId="1"/>
  </si>
  <si>
    <t>洲本実業</t>
    <phoneticPr fontId="1"/>
  </si>
  <si>
    <t>加古川西B</t>
    <phoneticPr fontId="1"/>
  </si>
  <si>
    <t>洲本Ｂ</t>
    <phoneticPr fontId="1"/>
  </si>
  <si>
    <t>洲本実業A</t>
    <phoneticPr fontId="1"/>
  </si>
  <si>
    <t>神戸科技Ａ</t>
    <phoneticPr fontId="1"/>
  </si>
  <si>
    <t>加古川西B</t>
    <phoneticPr fontId="1"/>
  </si>
  <si>
    <t>神戸B</t>
    <phoneticPr fontId="1"/>
  </si>
  <si>
    <t>神戸科技Ｂ</t>
    <phoneticPr fontId="1"/>
  </si>
  <si>
    <t>洲本A</t>
    <phoneticPr fontId="1"/>
  </si>
  <si>
    <t>加古川西A</t>
    <phoneticPr fontId="1"/>
  </si>
  <si>
    <t>香住</t>
    <phoneticPr fontId="1"/>
  </si>
  <si>
    <t>加古川西C</t>
    <phoneticPr fontId="1"/>
  </si>
  <si>
    <t>神戸A</t>
    <phoneticPr fontId="1"/>
  </si>
  <si>
    <t>相生産</t>
    <phoneticPr fontId="1"/>
  </si>
  <si>
    <t>洲本実業B</t>
    <phoneticPr fontId="1"/>
  </si>
  <si>
    <t>加古川西B</t>
    <phoneticPr fontId="1"/>
  </si>
  <si>
    <t>加古川西</t>
    <phoneticPr fontId="1"/>
  </si>
  <si>
    <t>洲本</t>
    <phoneticPr fontId="1"/>
  </si>
  <si>
    <t>洲本実業</t>
    <phoneticPr fontId="1"/>
  </si>
  <si>
    <t>5/27
13:30</t>
  </si>
  <si>
    <t>5/27
13:40</t>
    <phoneticPr fontId="1"/>
  </si>
  <si>
    <t>5/27
13:50</t>
    <phoneticPr fontId="1"/>
  </si>
  <si>
    <t>5/27
14:00</t>
    <phoneticPr fontId="1"/>
  </si>
  <si>
    <t>5/27
14:10</t>
    <phoneticPr fontId="1"/>
  </si>
  <si>
    <t>5/27
14:20</t>
    <phoneticPr fontId="1"/>
  </si>
  <si>
    <t>5/27
14:30</t>
    <phoneticPr fontId="1"/>
  </si>
  <si>
    <t>5/27
14:40</t>
    <phoneticPr fontId="1"/>
  </si>
  <si>
    <t>5/27
14:50</t>
    <phoneticPr fontId="1"/>
  </si>
  <si>
    <t>5/27
15:00</t>
    <phoneticPr fontId="1"/>
  </si>
  <si>
    <t>5/27
15:10</t>
    <phoneticPr fontId="1"/>
  </si>
  <si>
    <t>5/28
8:00</t>
    <phoneticPr fontId="1"/>
  </si>
  <si>
    <t>5/28
8:10</t>
    <phoneticPr fontId="1"/>
  </si>
  <si>
    <t>5/28
8:20</t>
    <phoneticPr fontId="1"/>
  </si>
  <si>
    <t>5/28
8:30</t>
    <phoneticPr fontId="1"/>
  </si>
  <si>
    <t>5/28
8:40</t>
    <phoneticPr fontId="1"/>
  </si>
  <si>
    <t>5/28
8:50</t>
    <phoneticPr fontId="1"/>
  </si>
  <si>
    <t>5/28
9:00</t>
    <phoneticPr fontId="1"/>
  </si>
  <si>
    <t>5/28
9:10</t>
    <phoneticPr fontId="1"/>
  </si>
  <si>
    <t>5/28
9:20</t>
    <phoneticPr fontId="1"/>
  </si>
  <si>
    <t>5/28
9:30</t>
    <phoneticPr fontId="1"/>
  </si>
  <si>
    <t>5/28
10:40</t>
    <phoneticPr fontId="1"/>
  </si>
  <si>
    <t>5/28
10:50</t>
    <phoneticPr fontId="1"/>
  </si>
  <si>
    <t>5/28
11:20</t>
    <phoneticPr fontId="1"/>
  </si>
  <si>
    <t>5/28
11:00</t>
    <phoneticPr fontId="1"/>
  </si>
  <si>
    <t>5/28
11:10</t>
    <phoneticPr fontId="1"/>
  </si>
  <si>
    <t>5/28
11:30</t>
    <phoneticPr fontId="1"/>
  </si>
  <si>
    <t>敗者復活戦</t>
    <rPh sb="0" eb="2">
      <t>ハイシャ</t>
    </rPh>
    <rPh sb="2" eb="4">
      <t>フッカツ</t>
    </rPh>
    <rPh sb="4" eb="5">
      <t>セン</t>
    </rPh>
    <phoneticPr fontId="1"/>
  </si>
  <si>
    <t>橋元（東灘）</t>
    <phoneticPr fontId="1"/>
  </si>
  <si>
    <t>中田（柳学園）</t>
    <rPh sb="3" eb="4">
      <t>ヤナギ</t>
    </rPh>
    <rPh sb="4" eb="6">
      <t>ガクエン</t>
    </rPh>
    <phoneticPr fontId="11"/>
  </si>
  <si>
    <t>中田（柳学園）</t>
    <rPh sb="3" eb="4">
      <t>ヤナギ</t>
    </rPh>
    <rPh sb="4" eb="6">
      <t>ガクエン</t>
    </rPh>
    <phoneticPr fontId="1"/>
  </si>
  <si>
    <t>橋元（東灘）</t>
    <phoneticPr fontId="1"/>
  </si>
  <si>
    <t>女子1X</t>
  </si>
  <si>
    <t>予選3組</t>
    <rPh sb="3" eb="4">
      <t>クミ</t>
    </rPh>
    <phoneticPr fontId="6"/>
  </si>
  <si>
    <t>橋元莉美・東灘高校</t>
    <rPh sb="5" eb="7">
      <t>ヒガシナダ</t>
    </rPh>
    <rPh sb="7" eb="9">
      <t>コウコウ</t>
    </rPh>
    <phoneticPr fontId="1"/>
  </si>
  <si>
    <t>福政佳奈・神戸高校Ａ</t>
    <rPh sb="5" eb="7">
      <t>コウベ</t>
    </rPh>
    <rPh sb="7" eb="9">
      <t>コウコウ</t>
    </rPh>
    <phoneticPr fontId="1"/>
  </si>
  <si>
    <t>佐路菖子・朱雀高校</t>
    <rPh sb="5" eb="7">
      <t>スザク</t>
    </rPh>
    <rPh sb="7" eb="9">
      <t>コウコウ</t>
    </rPh>
    <phoneticPr fontId="1"/>
  </si>
  <si>
    <t>山下夏希・相生産業高校</t>
    <rPh sb="5" eb="7">
      <t>アイオイ</t>
    </rPh>
    <rPh sb="7" eb="8">
      <t>サン</t>
    </rPh>
    <rPh sb="8" eb="9">
      <t>ギョウ</t>
    </rPh>
    <rPh sb="9" eb="11">
      <t>コウコウ</t>
    </rPh>
    <phoneticPr fontId="1"/>
  </si>
  <si>
    <t>岩田渚沙・高石高校</t>
    <rPh sb="5" eb="7">
      <t>タカイシ</t>
    </rPh>
    <rPh sb="7" eb="9">
      <t>コウコウ</t>
    </rPh>
    <phoneticPr fontId="1"/>
  </si>
  <si>
    <t>中村美久・高島高校B</t>
    <rPh sb="5" eb="7">
      <t>タカシマ</t>
    </rPh>
    <rPh sb="7" eb="9">
      <t>コウコウ</t>
    </rPh>
    <phoneticPr fontId="1"/>
  </si>
  <si>
    <t>濵本奈実・堀川高校</t>
    <rPh sb="5" eb="7">
      <t>ホリカワ</t>
    </rPh>
    <rPh sb="7" eb="9">
      <t>コウコウ</t>
    </rPh>
    <phoneticPr fontId="1"/>
  </si>
  <si>
    <t>浦田志穂・和歌山北高校</t>
  </si>
  <si>
    <t>仲川遥菜・膳所高校</t>
    <rPh sb="5" eb="7">
      <t>ゼゼ</t>
    </rPh>
    <rPh sb="7" eb="9">
      <t>コウコウ</t>
    </rPh>
    <phoneticPr fontId="1"/>
  </si>
  <si>
    <t>中田美幸・柳学園高校</t>
    <rPh sb="5" eb="6">
      <t>ヤナギ</t>
    </rPh>
    <rPh sb="6" eb="8">
      <t>ガクエン</t>
    </rPh>
    <rPh sb="8" eb="10">
      <t>コウコウ</t>
    </rPh>
    <phoneticPr fontId="1"/>
  </si>
  <si>
    <t>西岡未来・十津川高校</t>
    <rPh sb="5" eb="8">
      <t>トツカワ</t>
    </rPh>
    <rPh sb="8" eb="10">
      <t>コウコウ</t>
    </rPh>
    <phoneticPr fontId="1"/>
  </si>
  <si>
    <t>貝谷理穂子・桐蔭高校</t>
    <rPh sb="6" eb="8">
      <t>トウイン</t>
    </rPh>
    <rPh sb="8" eb="10">
      <t>コウコウ</t>
    </rPh>
    <phoneticPr fontId="1"/>
  </si>
  <si>
    <t>橋本知佳・高島高校A</t>
    <rPh sb="5" eb="7">
      <t>タカシマ</t>
    </rPh>
    <rPh sb="7" eb="9">
      <t>コウコウ</t>
    </rPh>
    <phoneticPr fontId="1"/>
  </si>
  <si>
    <t>玉川沙樹・加古川西高校</t>
    <rPh sb="5" eb="8">
      <t>カコガワ</t>
    </rPh>
    <rPh sb="8" eb="9">
      <t>ニシ</t>
    </rPh>
    <rPh sb="9" eb="11">
      <t>コウコウ</t>
    </rPh>
    <phoneticPr fontId="1"/>
  </si>
  <si>
    <t>森永麻緋・伏見工業・京都工学院高校</t>
  </si>
  <si>
    <t>加藤祐美・神戸高校Ｂ</t>
    <rPh sb="5" eb="7">
      <t>コウベ</t>
    </rPh>
    <rPh sb="7" eb="9">
      <t>コウコウ</t>
    </rPh>
    <phoneticPr fontId="1"/>
  </si>
  <si>
    <t>あがり数 2</t>
  </si>
  <si>
    <t>あがり数 2</t>
    <phoneticPr fontId="1"/>
  </si>
  <si>
    <t>あがり数 3</t>
  </si>
  <si>
    <t>あがり数 3</t>
    <phoneticPr fontId="1"/>
  </si>
  <si>
    <t>髙田宏貴・清風高校I</t>
    <rPh sb="5" eb="7">
      <t>セイフウ</t>
    </rPh>
    <rPh sb="7" eb="9">
      <t>コウコウ</t>
    </rPh>
    <phoneticPr fontId="1"/>
  </si>
  <si>
    <t>中元香太・神戸科学技術高校D</t>
    <rPh sb="5" eb="7">
      <t>コウベ</t>
    </rPh>
    <phoneticPr fontId="1"/>
  </si>
  <si>
    <t>遠山秀雄・伏見工業・京都工学院高校</t>
    <rPh sb="5" eb="7">
      <t>フシミ</t>
    </rPh>
    <rPh sb="7" eb="9">
      <t>コウギョウ</t>
    </rPh>
    <rPh sb="10" eb="12">
      <t>キョウト</t>
    </rPh>
    <rPh sb="12" eb="15">
      <t>コウガクイン</t>
    </rPh>
    <rPh sb="15" eb="17">
      <t>コウコウ</t>
    </rPh>
    <phoneticPr fontId="1"/>
  </si>
  <si>
    <t>水田英寿・大津高校</t>
    <rPh sb="5" eb="7">
      <t>オオツ</t>
    </rPh>
    <rPh sb="7" eb="9">
      <t>コウコウ</t>
    </rPh>
    <phoneticPr fontId="1"/>
  </si>
  <si>
    <t>斑鳩竜馬・柳学園高校</t>
    <rPh sb="5" eb="6">
      <t>ヤナギ</t>
    </rPh>
    <rPh sb="6" eb="8">
      <t>ガクエン</t>
    </rPh>
    <phoneticPr fontId="1"/>
  </si>
  <si>
    <t>後藤遼太郎・桜宮高校C</t>
    <rPh sb="6" eb="7">
      <t>サクラ</t>
    </rPh>
    <rPh sb="7" eb="8">
      <t>ミヤ</t>
    </rPh>
    <rPh sb="8" eb="10">
      <t>コウコウ</t>
    </rPh>
    <phoneticPr fontId="1"/>
  </si>
  <si>
    <t>納谷陽亮・清風高校C</t>
    <rPh sb="5" eb="7">
      <t>セイフウ</t>
    </rPh>
    <rPh sb="7" eb="9">
      <t>コウコウ</t>
    </rPh>
    <phoneticPr fontId="1"/>
  </si>
  <si>
    <t>島田隼輔・瀬田工業高校A</t>
    <rPh sb="5" eb="7">
      <t>セタ</t>
    </rPh>
    <rPh sb="7" eb="9">
      <t>コウギョウ</t>
    </rPh>
    <rPh sb="9" eb="11">
      <t>コウコウ</t>
    </rPh>
    <phoneticPr fontId="1"/>
  </si>
  <si>
    <t>西浦圭祐・相生産業高校A</t>
    <rPh sb="5" eb="7">
      <t>アイオイ</t>
    </rPh>
    <rPh sb="7" eb="9">
      <t>サンギョウ</t>
    </rPh>
    <rPh sb="9" eb="11">
      <t>コウコウ</t>
    </rPh>
    <phoneticPr fontId="1"/>
  </si>
  <si>
    <t>兵頭耀司・清風高校H</t>
    <rPh sb="5" eb="7">
      <t>セイフウ</t>
    </rPh>
    <rPh sb="7" eb="9">
      <t>コウコウ</t>
    </rPh>
    <phoneticPr fontId="1"/>
  </si>
  <si>
    <t>津村歩夢・堀川高校</t>
    <rPh sb="5" eb="7">
      <t>ホリカワ</t>
    </rPh>
    <rPh sb="7" eb="9">
      <t>コウコウ</t>
    </rPh>
    <phoneticPr fontId="1"/>
  </si>
  <si>
    <t>加部潤也・神戸科学技術高校C</t>
    <rPh sb="5" eb="7">
      <t>コウベ</t>
    </rPh>
    <phoneticPr fontId="1"/>
  </si>
  <si>
    <t>福井修聡・清風高校A</t>
    <rPh sb="5" eb="7">
      <t>セイフウ</t>
    </rPh>
    <rPh sb="7" eb="9">
      <t>コウコウ</t>
    </rPh>
    <phoneticPr fontId="1"/>
  </si>
  <si>
    <t>田中優斗・膳所高校B</t>
    <rPh sb="5" eb="7">
      <t>ゼゼ</t>
    </rPh>
    <rPh sb="7" eb="9">
      <t>コウコウ</t>
    </rPh>
    <phoneticPr fontId="1"/>
  </si>
  <si>
    <t>松下琢磨・清風高校J</t>
    <rPh sb="5" eb="7">
      <t>セイフウ</t>
    </rPh>
    <rPh sb="7" eb="9">
      <t>コウコウ</t>
    </rPh>
    <phoneticPr fontId="1"/>
  </si>
  <si>
    <t>予選4組</t>
    <rPh sb="0" eb="2">
      <t>ヨセン</t>
    </rPh>
    <rPh sb="3" eb="4">
      <t>クミ</t>
    </rPh>
    <phoneticPr fontId="1"/>
  </si>
  <si>
    <t>予選5組</t>
    <rPh sb="0" eb="2">
      <t>ヨセン</t>
    </rPh>
    <rPh sb="3" eb="4">
      <t>クミ</t>
    </rPh>
    <phoneticPr fontId="1"/>
  </si>
  <si>
    <t>予選6組</t>
    <rPh sb="0" eb="2">
      <t>ヨセン</t>
    </rPh>
    <rPh sb="3" eb="4">
      <t>クミ</t>
    </rPh>
    <phoneticPr fontId="1"/>
  </si>
  <si>
    <t>橋本築・朱雀高校B</t>
    <rPh sb="4" eb="6">
      <t>スザク</t>
    </rPh>
    <rPh sb="6" eb="8">
      <t>コウコウ</t>
    </rPh>
    <phoneticPr fontId="1"/>
  </si>
  <si>
    <t>中上将吾・桜宮高校B</t>
    <rPh sb="5" eb="6">
      <t>サクラ</t>
    </rPh>
    <rPh sb="6" eb="7">
      <t>ミヤ</t>
    </rPh>
    <rPh sb="7" eb="9">
      <t>コウコウ</t>
    </rPh>
    <phoneticPr fontId="1"/>
  </si>
  <si>
    <t>西村雅親・膳所高校A</t>
    <rPh sb="5" eb="7">
      <t>ゼゼ</t>
    </rPh>
    <rPh sb="7" eb="9">
      <t>コウコウ</t>
    </rPh>
    <phoneticPr fontId="1"/>
  </si>
  <si>
    <t>本郷允貴・神戸科学技術高校B</t>
    <rPh sb="5" eb="7">
      <t>コウベ</t>
    </rPh>
    <phoneticPr fontId="1"/>
  </si>
  <si>
    <t>岸田哲汰・清風高校G</t>
    <rPh sb="5" eb="7">
      <t>セイフウ</t>
    </rPh>
    <rPh sb="7" eb="9">
      <t>コウコウ</t>
    </rPh>
    <phoneticPr fontId="1"/>
  </si>
  <si>
    <t>上野敬信・清風高校F</t>
    <rPh sb="5" eb="7">
      <t>セイフウ</t>
    </rPh>
    <rPh sb="7" eb="9">
      <t>コウコウ</t>
    </rPh>
    <phoneticPr fontId="1"/>
  </si>
  <si>
    <t>岡本航太朗・高島高校</t>
    <rPh sb="6" eb="8">
      <t>タカシマ</t>
    </rPh>
    <rPh sb="8" eb="10">
      <t>コウコウ</t>
    </rPh>
    <phoneticPr fontId="1"/>
  </si>
  <si>
    <t>堤大樹・和歌山北高校</t>
  </si>
  <si>
    <t>吉川裕斗・神戸科学技術高校A</t>
    <rPh sb="5" eb="7">
      <t>コウベ</t>
    </rPh>
    <phoneticPr fontId="1"/>
  </si>
  <si>
    <t>井上翔・東舞鶴高校B</t>
    <rPh sb="4" eb="9">
      <t>ヒガシマイヅルコウコウ</t>
    </rPh>
    <phoneticPr fontId="1"/>
  </si>
  <si>
    <t>山形幸暉・洲本実業高校</t>
    <rPh sb="5" eb="7">
      <t>スモト</t>
    </rPh>
    <rPh sb="7" eb="9">
      <t>ジツギョウ</t>
    </rPh>
    <rPh sb="9" eb="11">
      <t>コウコウ</t>
    </rPh>
    <phoneticPr fontId="1"/>
  </si>
  <si>
    <t>足高洋輝・十津川高校</t>
    <rPh sb="5" eb="8">
      <t>トツカワ</t>
    </rPh>
    <rPh sb="8" eb="10">
      <t>コウコウ</t>
    </rPh>
    <phoneticPr fontId="1"/>
  </si>
  <si>
    <t>橋本謙吾・東舞鶴高校A</t>
    <rPh sb="5" eb="10">
      <t>ヒガシマイヅルコウコウ</t>
    </rPh>
    <phoneticPr fontId="1"/>
  </si>
  <si>
    <t>髙橋悠介・清風高校B</t>
    <rPh sb="5" eb="7">
      <t>セイフウ</t>
    </rPh>
    <rPh sb="7" eb="9">
      <t>コウコウ</t>
    </rPh>
    <phoneticPr fontId="1"/>
  </si>
  <si>
    <t>趙ゆうき・清風高校L</t>
    <rPh sb="5" eb="7">
      <t>セイフウ</t>
    </rPh>
    <rPh sb="7" eb="9">
      <t>コウコウ</t>
    </rPh>
    <phoneticPr fontId="1"/>
  </si>
  <si>
    <t>予選7組</t>
    <rPh sb="0" eb="2">
      <t>ヨセン</t>
    </rPh>
    <rPh sb="3" eb="4">
      <t>クミ</t>
    </rPh>
    <phoneticPr fontId="1"/>
  </si>
  <si>
    <t>予選8組</t>
    <rPh sb="0" eb="2">
      <t>ヨセン</t>
    </rPh>
    <rPh sb="3" eb="4">
      <t>クミ</t>
    </rPh>
    <phoneticPr fontId="1"/>
  </si>
  <si>
    <t>小田　雄大・清風高校D</t>
    <rPh sb="6" eb="8">
      <t>セイフウ</t>
    </rPh>
    <rPh sb="8" eb="10">
      <t>コウコウ</t>
    </rPh>
    <phoneticPr fontId="1"/>
  </si>
  <si>
    <t>柏原　航太・加古川西高校</t>
    <rPh sb="6" eb="9">
      <t>カコガワ</t>
    </rPh>
    <rPh sb="9" eb="10">
      <t>ニシ</t>
    </rPh>
    <rPh sb="10" eb="12">
      <t>コウコウ</t>
    </rPh>
    <phoneticPr fontId="1"/>
  </si>
  <si>
    <t>前川　育毅・桜宮高校A</t>
    <rPh sb="6" eb="7">
      <t>サクラ</t>
    </rPh>
    <rPh sb="7" eb="8">
      <t>ミヤ</t>
    </rPh>
    <rPh sb="8" eb="10">
      <t>コウコウ</t>
    </rPh>
    <phoneticPr fontId="1"/>
  </si>
  <si>
    <t>上田　海音・朱雀高校A</t>
    <rPh sb="6" eb="8">
      <t>スザク</t>
    </rPh>
    <rPh sb="8" eb="10">
      <t>コウコウ</t>
    </rPh>
    <phoneticPr fontId="1"/>
  </si>
  <si>
    <t>近藤　一斉・清風高校K</t>
    <rPh sb="6" eb="8">
      <t>セイフウ</t>
    </rPh>
    <rPh sb="8" eb="10">
      <t>コウコウ</t>
    </rPh>
    <phoneticPr fontId="1"/>
  </si>
  <si>
    <t>黒田　幸来・相生産業高校B</t>
    <rPh sb="6" eb="8">
      <t>アイオイ</t>
    </rPh>
    <rPh sb="8" eb="10">
      <t>サンギョウ</t>
    </rPh>
    <rPh sb="10" eb="12">
      <t>コウコウ</t>
    </rPh>
    <phoneticPr fontId="1"/>
  </si>
  <si>
    <t>今西　輝・宮津高校</t>
    <rPh sb="5" eb="7">
      <t>ミヤヅ</t>
    </rPh>
    <rPh sb="7" eb="9">
      <t>コウコウ</t>
    </rPh>
    <phoneticPr fontId="1"/>
  </si>
  <si>
    <t>新城　大樹・高石高校</t>
    <rPh sb="6" eb="8">
      <t>タカイシ</t>
    </rPh>
    <rPh sb="8" eb="10">
      <t>コウコウ</t>
    </rPh>
    <phoneticPr fontId="1"/>
  </si>
  <si>
    <t>田中　源喜・香住高校</t>
    <rPh sb="6" eb="8">
      <t>カスミ</t>
    </rPh>
    <rPh sb="8" eb="10">
      <t>コウコウ</t>
    </rPh>
    <phoneticPr fontId="1"/>
  </si>
  <si>
    <t>西村　昂佑・清風高校E</t>
    <rPh sb="6" eb="8">
      <t>セイフウ</t>
    </rPh>
    <rPh sb="8" eb="10">
      <t>コウコウ</t>
    </rPh>
    <phoneticPr fontId="1"/>
  </si>
  <si>
    <t>洲本実業高校</t>
    <rPh sb="0" eb="2">
      <t>スモト</t>
    </rPh>
    <rPh sb="2" eb="4">
      <t>ジツギョウ</t>
    </rPh>
    <rPh sb="4" eb="6">
      <t>コウコウ</t>
    </rPh>
    <phoneticPr fontId="1"/>
  </si>
  <si>
    <t>朱雀高校</t>
    <rPh sb="0" eb="2">
      <t>スザク</t>
    </rPh>
    <rPh sb="2" eb="4">
      <t>コウコウ</t>
    </rPh>
    <phoneticPr fontId="1"/>
  </si>
  <si>
    <t>桜宮高校A</t>
    <rPh sb="0" eb="1">
      <t>サクラ</t>
    </rPh>
    <rPh sb="1" eb="2">
      <t>ミヤ</t>
    </rPh>
    <rPh sb="2" eb="4">
      <t>コウコウ</t>
    </rPh>
    <phoneticPr fontId="1"/>
  </si>
  <si>
    <t>和歌山北高校</t>
  </si>
  <si>
    <t>京都海洋高校B</t>
  </si>
  <si>
    <t>女子2X</t>
  </si>
  <si>
    <t>予選1組</t>
    <rPh sb="3" eb="4">
      <t>クミ</t>
    </rPh>
    <phoneticPr fontId="6"/>
  </si>
  <si>
    <t>予選2組</t>
    <rPh sb="3" eb="4">
      <t>クミ</t>
    </rPh>
    <phoneticPr fontId="6"/>
  </si>
  <si>
    <t>高石高校</t>
    <rPh sb="0" eb="2">
      <t>タカイシ</t>
    </rPh>
    <rPh sb="2" eb="4">
      <t>コウコウ</t>
    </rPh>
    <phoneticPr fontId="1"/>
  </si>
  <si>
    <t>宮津高校</t>
    <rPh sb="0" eb="4">
      <t>ミヤヅコウコウ</t>
    </rPh>
    <phoneticPr fontId="1"/>
  </si>
  <si>
    <t>大津高校</t>
    <rPh sb="0" eb="2">
      <t>オオツ</t>
    </rPh>
    <rPh sb="2" eb="4">
      <t>コウコウ</t>
    </rPh>
    <phoneticPr fontId="1"/>
  </si>
  <si>
    <t>桜宮高校B</t>
    <rPh sb="0" eb="1">
      <t>サクラ</t>
    </rPh>
    <rPh sb="1" eb="2">
      <t>ミヤ</t>
    </rPh>
    <rPh sb="2" eb="4">
      <t>コウコウ</t>
    </rPh>
    <phoneticPr fontId="1"/>
  </si>
  <si>
    <t>加古川西B</t>
    <rPh sb="0" eb="3">
      <t>カコガワ</t>
    </rPh>
    <rPh sb="3" eb="4">
      <t>ニシ</t>
    </rPh>
    <phoneticPr fontId="1"/>
  </si>
  <si>
    <t>膳所高校</t>
    <rPh sb="0" eb="2">
      <t>ゼゼ</t>
    </rPh>
    <rPh sb="2" eb="4">
      <t>コウコウ</t>
    </rPh>
    <phoneticPr fontId="1"/>
  </si>
  <si>
    <t>京都海洋高校A</t>
  </si>
  <si>
    <t>東灘高校</t>
    <rPh sb="0" eb="2">
      <t>ヒガシナダ</t>
    </rPh>
    <rPh sb="2" eb="4">
      <t>コウコウ</t>
    </rPh>
    <phoneticPr fontId="1"/>
  </si>
  <si>
    <t>男子2X</t>
  </si>
  <si>
    <t>予選4組</t>
    <rPh sb="3" eb="4">
      <t>クミ</t>
    </rPh>
    <phoneticPr fontId="6"/>
  </si>
  <si>
    <t>加古川西高校C</t>
    <rPh sb="0" eb="3">
      <t>カコガワ</t>
    </rPh>
    <rPh sb="3" eb="4">
      <t>ニシ</t>
    </rPh>
    <rPh sb="4" eb="6">
      <t>コウコウ</t>
    </rPh>
    <phoneticPr fontId="1"/>
  </si>
  <si>
    <t>伏見工業・京都工学院高校B</t>
    <rPh sb="0" eb="2">
      <t>フシミ</t>
    </rPh>
    <rPh sb="2" eb="4">
      <t>コウギョウ</t>
    </rPh>
    <rPh sb="5" eb="7">
      <t>キョウト</t>
    </rPh>
    <rPh sb="7" eb="10">
      <t>コウガクイン</t>
    </rPh>
    <rPh sb="10" eb="12">
      <t>コウコウ</t>
    </rPh>
    <phoneticPr fontId="1"/>
  </si>
  <si>
    <t>神戸高校Ａ</t>
    <rPh sb="0" eb="4">
      <t>コウベコウコウ</t>
    </rPh>
    <phoneticPr fontId="1"/>
  </si>
  <si>
    <t>清風高校</t>
    <rPh sb="0" eb="2">
      <t>セイフウ</t>
    </rPh>
    <rPh sb="2" eb="4">
      <t>コウコウ</t>
    </rPh>
    <phoneticPr fontId="1"/>
  </si>
  <si>
    <t>十津川高校A</t>
    <rPh sb="0" eb="3">
      <t>トツカワ</t>
    </rPh>
    <rPh sb="3" eb="5">
      <t>コウコウ</t>
    </rPh>
    <phoneticPr fontId="1"/>
  </si>
  <si>
    <t>京都海洋高校C</t>
  </si>
  <si>
    <t>十津川高校B</t>
    <rPh sb="0" eb="3">
      <t>トツカワ</t>
    </rPh>
    <rPh sb="3" eb="5">
      <t>コウコウ</t>
    </rPh>
    <phoneticPr fontId="1"/>
  </si>
  <si>
    <t>香住高校</t>
    <rPh sb="0" eb="2">
      <t>カスミ</t>
    </rPh>
    <rPh sb="2" eb="4">
      <t>コウコウ</t>
    </rPh>
    <phoneticPr fontId="1"/>
  </si>
  <si>
    <t>瀬田工業高校</t>
    <rPh sb="0" eb="2">
      <t>セタ</t>
    </rPh>
    <rPh sb="2" eb="4">
      <t>コウギョウ</t>
    </rPh>
    <rPh sb="4" eb="6">
      <t>コウコウ</t>
    </rPh>
    <phoneticPr fontId="1"/>
  </si>
  <si>
    <t>加古川西高校B</t>
    <rPh sb="0" eb="3">
      <t>カコガワ</t>
    </rPh>
    <rPh sb="3" eb="4">
      <t>ニシ</t>
    </rPh>
    <rPh sb="4" eb="6">
      <t>コウコウ</t>
    </rPh>
    <phoneticPr fontId="1"/>
  </si>
  <si>
    <t>堀川高校C</t>
    <rPh sb="0" eb="2">
      <t>ホリカワ</t>
    </rPh>
    <phoneticPr fontId="1"/>
  </si>
  <si>
    <t>相生産業高校B</t>
    <rPh sb="0" eb="2">
      <t>アイオイ</t>
    </rPh>
    <rPh sb="2" eb="4">
      <t>サンギョウ</t>
    </rPh>
    <rPh sb="4" eb="6">
      <t>コウコウ</t>
    </rPh>
    <phoneticPr fontId="1"/>
  </si>
  <si>
    <t>伏見工業・京都工学院高校A</t>
    <rPh sb="0" eb="2">
      <t>フシミ</t>
    </rPh>
    <rPh sb="2" eb="4">
      <t>コウギョウ</t>
    </rPh>
    <rPh sb="5" eb="7">
      <t>キョウト</t>
    </rPh>
    <rPh sb="7" eb="10">
      <t>コウガクイン</t>
    </rPh>
    <rPh sb="10" eb="12">
      <t>コウコウ</t>
    </rPh>
    <phoneticPr fontId="1"/>
  </si>
  <si>
    <t>神戸高校Ｂ</t>
    <rPh sb="0" eb="2">
      <t>コウベ</t>
    </rPh>
    <rPh sb="2" eb="4">
      <t>コウコウ</t>
    </rPh>
    <phoneticPr fontId="1"/>
  </si>
  <si>
    <t>伏見工業・京都工学院高校C</t>
    <rPh sb="0" eb="2">
      <t>フシミ</t>
    </rPh>
    <rPh sb="2" eb="4">
      <t>コウギョウ</t>
    </rPh>
    <rPh sb="5" eb="7">
      <t>キョウト</t>
    </rPh>
    <rPh sb="7" eb="10">
      <t>コウガクイン</t>
    </rPh>
    <rPh sb="10" eb="12">
      <t>コウコウ</t>
    </rPh>
    <phoneticPr fontId="1"/>
  </si>
  <si>
    <t>高島高校A</t>
    <rPh sb="0" eb="2">
      <t>タカシマ</t>
    </rPh>
    <rPh sb="2" eb="4">
      <t>コウコウ</t>
    </rPh>
    <phoneticPr fontId="1"/>
  </si>
  <si>
    <t>高石高校Ｂ</t>
    <rPh sb="0" eb="2">
      <t>タカイシ</t>
    </rPh>
    <rPh sb="2" eb="4">
      <t>コウコウ</t>
    </rPh>
    <phoneticPr fontId="1"/>
  </si>
  <si>
    <t>あがり数 3</t>
    <phoneticPr fontId="1"/>
  </si>
  <si>
    <t>予選5組</t>
    <rPh sb="3" eb="4">
      <t>クミ</t>
    </rPh>
    <phoneticPr fontId="6"/>
  </si>
  <si>
    <t>予選6組</t>
    <rPh sb="3" eb="4">
      <t>クミ</t>
    </rPh>
    <phoneticPr fontId="6"/>
  </si>
  <si>
    <t>予選7組</t>
    <rPh sb="3" eb="4">
      <t>クミ</t>
    </rPh>
    <phoneticPr fontId="6"/>
  </si>
  <si>
    <t>神戸科学技術高校B</t>
    <rPh sb="0" eb="2">
      <t>コウベ</t>
    </rPh>
    <phoneticPr fontId="1"/>
  </si>
  <si>
    <t>高石高校Ａ</t>
    <rPh sb="0" eb="2">
      <t>タカイシ</t>
    </rPh>
    <rPh sb="2" eb="4">
      <t>コウコウ</t>
    </rPh>
    <phoneticPr fontId="1"/>
  </si>
  <si>
    <t>相生産業高校A</t>
    <rPh sb="0" eb="2">
      <t>アイオイ</t>
    </rPh>
    <rPh sb="2" eb="4">
      <t>サンギョウ</t>
    </rPh>
    <rPh sb="4" eb="6">
      <t>コウコウ</t>
    </rPh>
    <phoneticPr fontId="1"/>
  </si>
  <si>
    <t>桐蔭高校</t>
    <rPh sb="0" eb="2">
      <t>トウイン</t>
    </rPh>
    <rPh sb="2" eb="4">
      <t>コウコウ</t>
    </rPh>
    <phoneticPr fontId="1"/>
  </si>
  <si>
    <t>田辺高校</t>
    <rPh sb="0" eb="2">
      <t>タナベ</t>
    </rPh>
    <rPh sb="2" eb="4">
      <t>コウコウ</t>
    </rPh>
    <phoneticPr fontId="1"/>
  </si>
  <si>
    <t>東舞鶴高校A</t>
    <rPh sb="0" eb="5">
      <t>ヒガシマイヅルコウコウ</t>
    </rPh>
    <phoneticPr fontId="1"/>
  </si>
  <si>
    <t>神戸科学技術高校A</t>
    <rPh sb="0" eb="2">
      <t>コウベ</t>
    </rPh>
    <phoneticPr fontId="1"/>
  </si>
  <si>
    <t>堀川高校B</t>
    <rPh sb="0" eb="2">
      <t>ホリカワ</t>
    </rPh>
    <phoneticPr fontId="1"/>
  </si>
  <si>
    <t>東舞鶴高校B</t>
    <rPh sb="0" eb="5">
      <t>ヒガシマイヅルコウコウ</t>
    </rPh>
    <phoneticPr fontId="1"/>
  </si>
  <si>
    <t>加古川西高校A</t>
    <rPh sb="0" eb="3">
      <t>カコガワ</t>
    </rPh>
    <rPh sb="3" eb="4">
      <t>ニシ</t>
    </rPh>
    <rPh sb="4" eb="6">
      <t>コウコウ</t>
    </rPh>
    <phoneticPr fontId="1"/>
  </si>
  <si>
    <t>堀川高校A</t>
    <rPh sb="0" eb="2">
      <t>ホリカワ</t>
    </rPh>
    <phoneticPr fontId="1"/>
  </si>
  <si>
    <t>高島高校B</t>
    <rPh sb="0" eb="2">
      <t>タカシマ</t>
    </rPh>
    <rPh sb="2" eb="4">
      <t>コウコウ</t>
    </rPh>
    <phoneticPr fontId="1"/>
  </si>
  <si>
    <t>女子4X+</t>
  </si>
  <si>
    <t>洲本高校</t>
    <rPh sb="0" eb="2">
      <t>スモト</t>
    </rPh>
    <rPh sb="2" eb="4">
      <t>コウコウ</t>
    </rPh>
    <phoneticPr fontId="1"/>
  </si>
  <si>
    <t>八幡商業高校A</t>
    <rPh sb="0" eb="2">
      <t>ハチマン</t>
    </rPh>
    <rPh sb="2" eb="4">
      <t>ショウギョウ</t>
    </rPh>
    <rPh sb="4" eb="6">
      <t>コウコウ</t>
    </rPh>
    <phoneticPr fontId="1"/>
  </si>
  <si>
    <t>堀川高校</t>
    <rPh sb="0" eb="2">
      <t>ホリカワ</t>
    </rPh>
    <rPh sb="2" eb="4">
      <t>コウコウ</t>
    </rPh>
    <phoneticPr fontId="1"/>
  </si>
  <si>
    <t>桜宮高校</t>
    <rPh sb="0" eb="1">
      <t>サクラ</t>
    </rPh>
    <rPh sb="1" eb="2">
      <t>ミヤ</t>
    </rPh>
    <rPh sb="2" eb="4">
      <t>コウコウ</t>
    </rPh>
    <phoneticPr fontId="1"/>
  </si>
  <si>
    <t>八幡商業高校B</t>
    <rPh sb="0" eb="2">
      <t>ハチマン</t>
    </rPh>
    <rPh sb="2" eb="4">
      <t>ショウギョウ</t>
    </rPh>
    <rPh sb="4" eb="6">
      <t>コウコウ</t>
    </rPh>
    <phoneticPr fontId="1"/>
  </si>
  <si>
    <t>男子4X+</t>
    <rPh sb="0" eb="1">
      <t>オトコ</t>
    </rPh>
    <phoneticPr fontId="6"/>
  </si>
  <si>
    <t>伏見工業・京都工学院高校</t>
    <rPh sb="0" eb="2">
      <t>フシミ</t>
    </rPh>
    <rPh sb="2" eb="4">
      <t>コウギョウ</t>
    </rPh>
    <rPh sb="5" eb="7">
      <t>キョウト</t>
    </rPh>
    <rPh sb="7" eb="10">
      <t>コウガクイン</t>
    </rPh>
    <rPh sb="10" eb="12">
      <t>コウコウ</t>
    </rPh>
    <phoneticPr fontId="1"/>
  </si>
  <si>
    <t>大津高校A</t>
    <rPh sb="0" eb="2">
      <t>オオツ</t>
    </rPh>
    <rPh sb="2" eb="4">
      <t>コウコウ</t>
    </rPh>
    <phoneticPr fontId="1"/>
  </si>
  <si>
    <t>桐蔭高校Ｂ</t>
    <rPh sb="0" eb="2">
      <t>トウイン</t>
    </rPh>
    <rPh sb="2" eb="4">
      <t>コウコウ</t>
    </rPh>
    <phoneticPr fontId="1"/>
  </si>
  <si>
    <t>加古川西高校</t>
    <rPh sb="0" eb="3">
      <t>カコガワ</t>
    </rPh>
    <rPh sb="3" eb="4">
      <t>ニシ</t>
    </rPh>
    <rPh sb="4" eb="6">
      <t>コウコウ</t>
    </rPh>
    <phoneticPr fontId="1"/>
  </si>
  <si>
    <t>大津高校B</t>
    <rPh sb="0" eb="2">
      <t>オオツ</t>
    </rPh>
    <rPh sb="2" eb="4">
      <t>コウコウ</t>
    </rPh>
    <phoneticPr fontId="1"/>
  </si>
  <si>
    <t>桐蔭高校A</t>
    <rPh sb="0" eb="2">
      <t>トウイン</t>
    </rPh>
    <rPh sb="2" eb="4">
      <t>コウコウ</t>
    </rPh>
    <phoneticPr fontId="1"/>
  </si>
  <si>
    <t>京都海洋高校</t>
  </si>
  <si>
    <t>14:00</t>
  </si>
  <si>
    <t>14:08</t>
  </si>
  <si>
    <t>敗復1組</t>
    <rPh sb="0" eb="1">
      <t>ハイ</t>
    </rPh>
    <rPh sb="1" eb="2">
      <t>フク</t>
    </rPh>
    <rPh sb="3" eb="4">
      <t>クミ</t>
    </rPh>
    <phoneticPr fontId="6"/>
  </si>
  <si>
    <t>敗復2組</t>
    <rPh sb="0" eb="1">
      <t>ハイ</t>
    </rPh>
    <rPh sb="1" eb="2">
      <t>フク</t>
    </rPh>
    <rPh sb="3" eb="4">
      <t>クミ</t>
    </rPh>
    <phoneticPr fontId="6"/>
  </si>
  <si>
    <t>14:16</t>
  </si>
  <si>
    <t>14:24</t>
  </si>
  <si>
    <t>14:32</t>
  </si>
  <si>
    <t>14:40</t>
  </si>
  <si>
    <t>男子1X</t>
    <rPh sb="0" eb="1">
      <t>オトコ</t>
    </rPh>
    <phoneticPr fontId="6"/>
  </si>
  <si>
    <t>あがり数 3</t>
    <phoneticPr fontId="1"/>
  </si>
  <si>
    <t>敗復3組</t>
    <rPh sb="0" eb="1">
      <t>ハイ</t>
    </rPh>
    <rPh sb="1" eb="2">
      <t>フク</t>
    </rPh>
    <rPh sb="3" eb="4">
      <t>クミ</t>
    </rPh>
    <phoneticPr fontId="6"/>
  </si>
  <si>
    <t>14:48</t>
  </si>
  <si>
    <t>14:56</t>
  </si>
  <si>
    <t>15:04</t>
  </si>
  <si>
    <t>15:12</t>
  </si>
  <si>
    <t>15:20</t>
  </si>
  <si>
    <t>男子2X</t>
    <rPh sb="0" eb="1">
      <t>オトコ</t>
    </rPh>
    <phoneticPr fontId="6"/>
  </si>
  <si>
    <t>あがり数 3</t>
    <phoneticPr fontId="1"/>
  </si>
  <si>
    <t>15:28</t>
  </si>
  <si>
    <t>15:36</t>
  </si>
  <si>
    <t>15:44</t>
  </si>
  <si>
    <t>女子4X+</t>
    <rPh sb="0" eb="1">
      <t>オンナ</t>
    </rPh>
    <phoneticPr fontId="6"/>
  </si>
  <si>
    <t>15:52</t>
  </si>
  <si>
    <t>8:30</t>
  </si>
  <si>
    <t>8:38</t>
  </si>
  <si>
    <t>8:46</t>
  </si>
  <si>
    <t>8:54</t>
  </si>
  <si>
    <t>9:02</t>
  </si>
  <si>
    <t>準決1組</t>
    <rPh sb="0" eb="2">
      <t>ジュンケツ</t>
    </rPh>
    <rPh sb="3" eb="4">
      <t>クミ</t>
    </rPh>
    <phoneticPr fontId="6"/>
  </si>
  <si>
    <t>あがり数 3</t>
    <phoneticPr fontId="1"/>
  </si>
  <si>
    <t>準決2組</t>
    <rPh sb="0" eb="2">
      <t>ジュンケツ</t>
    </rPh>
    <rPh sb="3" eb="4">
      <t>クミ</t>
    </rPh>
    <phoneticPr fontId="6"/>
  </si>
  <si>
    <t>2着は順位決定戦へ</t>
  </si>
  <si>
    <t>準決3組</t>
    <rPh sb="0" eb="2">
      <t>ジュンケツ</t>
    </rPh>
    <rPh sb="3" eb="4">
      <t>クミ</t>
    </rPh>
    <phoneticPr fontId="6"/>
  </si>
  <si>
    <t>9:10</t>
  </si>
  <si>
    <t>9:18</t>
  </si>
  <si>
    <t>準決4組</t>
    <rPh sb="0" eb="2">
      <t>ジュンケツ</t>
    </rPh>
    <rPh sb="3" eb="4">
      <t>クミ</t>
    </rPh>
    <phoneticPr fontId="6"/>
  </si>
  <si>
    <t>準決5組</t>
    <rPh sb="0" eb="2">
      <t>ジュンケツ</t>
    </rPh>
    <rPh sb="3" eb="4">
      <t>クミ</t>
    </rPh>
    <phoneticPr fontId="6"/>
  </si>
  <si>
    <t>9:26</t>
  </si>
  <si>
    <t>準決6組</t>
    <rPh sb="0" eb="2">
      <t>ジュンケツ</t>
    </rPh>
    <rPh sb="3" eb="4">
      <t>クミ</t>
    </rPh>
    <phoneticPr fontId="6"/>
  </si>
  <si>
    <t>9:34</t>
  </si>
  <si>
    <t>9:42</t>
  </si>
  <si>
    <t>9:50</t>
  </si>
  <si>
    <t>9:58</t>
  </si>
  <si>
    <t>10:06</t>
  </si>
  <si>
    <t>10:14</t>
  </si>
  <si>
    <t>10:22</t>
  </si>
  <si>
    <t>10:30</t>
  </si>
  <si>
    <t>10:38</t>
  </si>
  <si>
    <t>10:46</t>
  </si>
  <si>
    <t>10:54</t>
  </si>
  <si>
    <t>11:02</t>
  </si>
  <si>
    <t>12:15</t>
  </si>
  <si>
    <t>女子1X</t>
    <rPh sb="0" eb="1">
      <t>オンナ</t>
    </rPh>
    <phoneticPr fontId="6"/>
  </si>
  <si>
    <t>決勝</t>
    <rPh sb="0" eb="2">
      <t>ケッショウ</t>
    </rPh>
    <phoneticPr fontId="6"/>
  </si>
  <si>
    <t>12:23</t>
  </si>
  <si>
    <t>12:31</t>
  </si>
  <si>
    <t>順位決定戦</t>
    <rPh sb="0" eb="2">
      <t>ジュンイ</t>
    </rPh>
    <rPh sb="2" eb="5">
      <t>ケッテイセン</t>
    </rPh>
    <phoneticPr fontId="6"/>
  </si>
  <si>
    <t>12:39</t>
  </si>
  <si>
    <t>12:47</t>
  </si>
  <si>
    <t>12:55</t>
  </si>
  <si>
    <t>13:03</t>
  </si>
  <si>
    <t>13:11</t>
  </si>
  <si>
    <t>女子4X+</t>
    <rPh sb="0" eb="1">
      <t>オンナ</t>
    </rPh>
    <rPh sb="1" eb="2">
      <t>コ</t>
    </rPh>
    <phoneticPr fontId="6"/>
  </si>
  <si>
    <t>女子2X</t>
    <rPh sb="0" eb="1">
      <t>オンナ</t>
    </rPh>
    <phoneticPr fontId="6"/>
  </si>
  <si>
    <t>第68回 近畿高等学校ボート選手権大会</t>
    <rPh sb="0" eb="1">
      <t>ダイ</t>
    </rPh>
    <rPh sb="3" eb="4">
      <t>カイ</t>
    </rPh>
    <rPh sb="5" eb="7">
      <t>キンキ</t>
    </rPh>
    <rPh sb="7" eb="9">
      <t>コウトウ</t>
    </rPh>
    <rPh sb="9" eb="11">
      <t>ガッコウ</t>
    </rPh>
    <rPh sb="14" eb="17">
      <t>センシュケン</t>
    </rPh>
    <rPh sb="17" eb="19">
      <t>タイカイ</t>
    </rPh>
    <phoneticPr fontId="1"/>
  </si>
  <si>
    <t>2017/6/3～4</t>
    <phoneticPr fontId="1"/>
  </si>
  <si>
    <t>丸橋　慧太・十津川高校B</t>
  </si>
  <si>
    <t>丸橋　慧太・十津川高校B</t>
    <phoneticPr fontId="1"/>
  </si>
  <si>
    <t>棄権</t>
    <rPh sb="0" eb="2">
      <t>キケン</t>
    </rPh>
    <phoneticPr fontId="1"/>
  </si>
  <si>
    <t>あがり数 4</t>
    <phoneticPr fontId="1"/>
  </si>
  <si>
    <t>（欠番）</t>
    <rPh sb="1" eb="3">
      <t>ケツバン</t>
    </rPh>
    <phoneticPr fontId="1"/>
  </si>
  <si>
    <t>5.42.29</t>
    <phoneticPr fontId="1"/>
  </si>
  <si>
    <t>途中棄権</t>
    <rPh sb="0" eb="2">
      <t>トチュウ</t>
    </rPh>
    <rPh sb="2" eb="4">
      <t>キケン</t>
    </rPh>
    <phoneticPr fontId="1"/>
  </si>
  <si>
    <t>浦田志穂・和歌山北高校</t>
    <phoneticPr fontId="1"/>
  </si>
  <si>
    <t>森永麻緋・伏見工業・京都工学院高校</t>
    <phoneticPr fontId="1"/>
  </si>
  <si>
    <t>堤大樹・和歌山北高校</t>
    <phoneticPr fontId="1"/>
  </si>
  <si>
    <t>和歌山北高校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</si>
</sst>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:ss.00"/>
    <numFmt numFmtId="177" formatCode="h:mm;@"/>
    <numFmt numFmtId="178" formatCode="0_);[Red]\(0\)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i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5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1" applyFill="1">
      <alignment vertical="center"/>
    </xf>
    <xf numFmtId="0" fontId="9" fillId="0" borderId="0" xfId="1" applyFont="1" applyFill="1">
      <alignment vertical="center"/>
    </xf>
    <xf numFmtId="0" fontId="13" fillId="0" borderId="0" xfId="1" applyFill="1" applyBorder="1">
      <alignment vertical="center"/>
    </xf>
    <xf numFmtId="0" fontId="10" fillId="0" borderId="2" xfId="1" applyFont="1" applyFill="1" applyBorder="1">
      <alignment vertical="center"/>
    </xf>
    <xf numFmtId="0" fontId="11" fillId="0" borderId="0" xfId="1" applyFont="1" applyFill="1">
      <alignment vertical="center"/>
    </xf>
    <xf numFmtId="0" fontId="11" fillId="0" borderId="6" xfId="1" applyFont="1" applyFill="1" applyBorder="1">
      <alignment vertical="center"/>
    </xf>
    <xf numFmtId="0" fontId="10" fillId="0" borderId="7" xfId="1" applyFont="1" applyFill="1" applyBorder="1">
      <alignment vertical="center"/>
    </xf>
    <xf numFmtId="0" fontId="10" fillId="0" borderId="8" xfId="1" applyFont="1" applyFill="1" applyBorder="1">
      <alignment vertical="center"/>
    </xf>
    <xf numFmtId="0" fontId="11" fillId="0" borderId="0" xfId="1" applyFont="1" applyFill="1" applyBorder="1">
      <alignment vertical="center"/>
    </xf>
    <xf numFmtId="0" fontId="10" fillId="0" borderId="0" xfId="1" applyFont="1" applyFill="1" applyBorder="1">
      <alignment vertical="center"/>
    </xf>
    <xf numFmtId="0" fontId="10" fillId="0" borderId="0" xfId="1" applyFont="1" applyFill="1">
      <alignment vertical="center"/>
    </xf>
    <xf numFmtId="20" fontId="10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10" fillId="0" borderId="0" xfId="1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0" fillId="0" borderId="0" xfId="1" applyFont="1" applyFill="1" applyBorder="1">
      <alignment vertical="center"/>
    </xf>
    <xf numFmtId="0" fontId="0" fillId="0" borderId="0" xfId="0" applyBorder="1">
      <alignment vertical="center"/>
    </xf>
    <xf numFmtId="0" fontId="10" fillId="0" borderId="0" xfId="1" applyFont="1" applyFill="1" applyBorder="1" applyAlignment="1">
      <alignment vertical="center" shrinkToFit="1"/>
    </xf>
    <xf numFmtId="20" fontId="10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10" fillId="0" borderId="0" xfId="1" applyFont="1" applyFill="1" applyBorder="1">
      <alignment vertical="center"/>
    </xf>
    <xf numFmtId="20" fontId="10" fillId="0" borderId="0" xfId="1" applyNumberFormat="1" applyFont="1" applyFill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0" fillId="0" borderId="0" xfId="1" applyFont="1" applyFill="1" applyBorder="1">
      <alignment vertical="center"/>
    </xf>
    <xf numFmtId="0" fontId="10" fillId="0" borderId="0" xfId="1" applyFont="1" applyFill="1">
      <alignment vertical="center"/>
    </xf>
    <xf numFmtId="0" fontId="10" fillId="0" borderId="0" xfId="1" applyFont="1" applyFill="1" applyBorder="1">
      <alignment vertical="center"/>
    </xf>
    <xf numFmtId="0" fontId="10" fillId="0" borderId="0" xfId="1" applyFont="1" applyFill="1">
      <alignment vertical="center"/>
    </xf>
    <xf numFmtId="0" fontId="10" fillId="0" borderId="0" xfId="1" applyFont="1" applyFill="1" applyBorder="1">
      <alignment vertical="center"/>
    </xf>
    <xf numFmtId="20" fontId="10" fillId="0" borderId="0" xfId="1" applyNumberFormat="1" applyFont="1" applyFill="1" applyAlignment="1">
      <alignment horizontal="center" vertical="center"/>
    </xf>
    <xf numFmtId="0" fontId="10" fillId="0" borderId="0" xfId="1" applyFont="1" applyFill="1" applyBorder="1">
      <alignment vertical="center"/>
    </xf>
    <xf numFmtId="0" fontId="10" fillId="0" borderId="0" xfId="1" applyFont="1" applyFill="1" applyBorder="1" applyAlignment="1">
      <alignment vertical="center" shrinkToFit="1"/>
    </xf>
    <xf numFmtId="0" fontId="10" fillId="0" borderId="0" xfId="1" applyFont="1" applyFill="1" applyBorder="1" applyAlignment="1">
      <alignment vertical="center"/>
    </xf>
    <xf numFmtId="0" fontId="0" fillId="0" borderId="0" xfId="0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20" fontId="10" fillId="0" borderId="0" xfId="1" applyNumberFormat="1" applyFont="1" applyFill="1" applyBorder="1" applyAlignment="1">
      <alignment vertical="center" wrapText="1"/>
    </xf>
    <xf numFmtId="20" fontId="10" fillId="0" borderId="0" xfId="1" applyNumberFormat="1" applyFont="1" applyFill="1" applyBorder="1" applyAlignment="1">
      <alignment vertical="center"/>
    </xf>
    <xf numFmtId="0" fontId="10" fillId="0" borderId="0" xfId="1" applyFont="1" applyFill="1" applyBorder="1">
      <alignment vertical="center"/>
    </xf>
    <xf numFmtId="0" fontId="0" fillId="0" borderId="0" xfId="0" applyBorder="1">
      <alignment vertical="center"/>
    </xf>
    <xf numFmtId="0" fontId="9" fillId="0" borderId="0" xfId="1" applyFont="1" applyFill="1" applyBorder="1">
      <alignment vertical="center"/>
    </xf>
    <xf numFmtId="20" fontId="10" fillId="0" borderId="0" xfId="1" applyNumberFormat="1" applyFont="1" applyFill="1" applyAlignment="1">
      <alignment vertical="center"/>
    </xf>
    <xf numFmtId="0" fontId="10" fillId="0" borderId="0" xfId="1" applyFont="1" applyFill="1" applyBorder="1">
      <alignment vertical="center"/>
    </xf>
    <xf numFmtId="0" fontId="10" fillId="0" borderId="0" xfId="1" applyFont="1" applyFill="1">
      <alignment vertical="center"/>
    </xf>
    <xf numFmtId="20" fontId="10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20" fontId="10" fillId="0" borderId="0" xfId="1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/>
    </xf>
    <xf numFmtId="20" fontId="10" fillId="0" borderId="0" xfId="1" applyNumberFormat="1" applyFont="1" applyFill="1" applyAlignment="1">
      <alignment vertical="center" wrapText="1"/>
    </xf>
    <xf numFmtId="0" fontId="10" fillId="0" borderId="0" xfId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176" fontId="16" fillId="0" borderId="21" xfId="0" applyNumberFormat="1" applyFont="1" applyFill="1" applyBorder="1" applyAlignment="1">
      <alignment horizontal="center" vertical="center"/>
    </xf>
    <xf numFmtId="178" fontId="16" fillId="0" borderId="22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176" fontId="16" fillId="0" borderId="18" xfId="0" applyNumberFormat="1" applyFont="1" applyFill="1" applyBorder="1" applyAlignment="1">
      <alignment horizontal="center" vertical="center"/>
    </xf>
    <xf numFmtId="178" fontId="13" fillId="0" borderId="19" xfId="0" applyNumberFormat="1" applyFont="1" applyFill="1" applyBorder="1" applyAlignment="1">
      <alignment horizontal="center" vertical="center"/>
    </xf>
    <xf numFmtId="177" fontId="16" fillId="0" borderId="11" xfId="0" applyNumberFormat="1" applyFont="1" applyFill="1" applyBorder="1" applyAlignment="1">
      <alignment horizontal="center" vertical="center"/>
    </xf>
    <xf numFmtId="0" fontId="16" fillId="0" borderId="4" xfId="0" applyNumberFormat="1" applyFont="1" applyFill="1" applyBorder="1" applyAlignment="1">
      <alignment horizontal="center" vertical="center"/>
    </xf>
    <xf numFmtId="176" fontId="16" fillId="0" borderId="4" xfId="0" applyNumberFormat="1" applyFont="1" applyFill="1" applyBorder="1" applyAlignment="1">
      <alignment horizontal="center" vertical="center"/>
    </xf>
    <xf numFmtId="178" fontId="13" fillId="0" borderId="12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/>
    </xf>
    <xf numFmtId="176" fontId="16" fillId="0" borderId="5" xfId="0" applyNumberFormat="1" applyFont="1" applyFill="1" applyBorder="1" applyAlignment="1">
      <alignment horizontal="center" vertical="center"/>
    </xf>
    <xf numFmtId="178" fontId="13" fillId="0" borderId="14" xfId="0" applyNumberFormat="1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176" fontId="16" fillId="0" borderId="16" xfId="0" applyNumberFormat="1" applyFont="1" applyFill="1" applyBorder="1" applyAlignment="1">
      <alignment horizontal="center" vertical="center"/>
    </xf>
    <xf numFmtId="178" fontId="13" fillId="0" borderId="17" xfId="0" applyNumberFormat="1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0" fontId="16" fillId="0" borderId="0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20" fontId="16" fillId="0" borderId="11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Border="1">
      <alignment vertical="center"/>
    </xf>
    <xf numFmtId="0" fontId="16" fillId="0" borderId="21" xfId="0" applyNumberFormat="1" applyFont="1" applyFill="1" applyBorder="1" applyAlignment="1">
      <alignment horizontal="center" vertical="center" shrinkToFit="1"/>
    </xf>
    <xf numFmtId="0" fontId="16" fillId="0" borderId="18" xfId="0" applyNumberFormat="1" applyFont="1" applyFill="1" applyBorder="1" applyAlignment="1">
      <alignment horizontal="center" vertical="center" shrinkToFit="1"/>
    </xf>
    <xf numFmtId="0" fontId="16" fillId="0" borderId="5" xfId="0" applyNumberFormat="1" applyFont="1" applyFill="1" applyBorder="1" applyAlignment="1">
      <alignment horizontal="center" vertical="center" shrinkToFit="1"/>
    </xf>
    <xf numFmtId="0" fontId="16" fillId="0" borderId="3" xfId="0" applyNumberFormat="1" applyFont="1" applyFill="1" applyBorder="1" applyAlignment="1">
      <alignment horizontal="center" vertical="center" shrinkToFit="1"/>
    </xf>
    <xf numFmtId="0" fontId="16" fillId="0" borderId="4" xfId="0" applyNumberFormat="1" applyFont="1" applyFill="1" applyBorder="1" applyAlignment="1">
      <alignment horizontal="center" vertical="center" shrinkToFit="1"/>
    </xf>
    <xf numFmtId="0" fontId="13" fillId="0" borderId="5" xfId="0" applyNumberFormat="1" applyFont="1" applyFill="1" applyBorder="1" applyAlignment="1">
      <alignment horizontal="center" vertical="center" shrinkToFit="1"/>
    </xf>
    <xf numFmtId="0" fontId="13" fillId="0" borderId="16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56" fontId="16" fillId="0" borderId="4" xfId="0" applyNumberFormat="1" applyFont="1" applyFill="1" applyBorder="1" applyAlignment="1">
      <alignment horizontal="center" vertical="center" shrinkToFit="1"/>
    </xf>
    <xf numFmtId="176" fontId="16" fillId="0" borderId="4" xfId="0" applyNumberFormat="1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176" fontId="16" fillId="0" borderId="0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16" fillId="0" borderId="23" xfId="0" applyNumberFormat="1" applyFont="1" applyFill="1" applyBorder="1" applyAlignment="1">
      <alignment horizontal="center" vertical="center" shrinkToFit="1"/>
    </xf>
    <xf numFmtId="20" fontId="16" fillId="0" borderId="5" xfId="0" applyNumberFormat="1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3" fillId="0" borderId="4" xfId="0" applyNumberFormat="1" applyFont="1" applyFill="1" applyBorder="1" applyAlignment="1">
      <alignment horizontal="center" vertical="center" shrinkToFit="1"/>
    </xf>
    <xf numFmtId="0" fontId="16" fillId="0" borderId="13" xfId="0" applyNumberFormat="1" applyFont="1" applyFill="1" applyBorder="1" applyAlignment="1">
      <alignment horizontal="center" vertical="center" shrinkToFit="1"/>
    </xf>
    <xf numFmtId="0" fontId="16" fillId="0" borderId="15" xfId="0" applyNumberFormat="1" applyFont="1" applyFill="1" applyBorder="1" applyAlignment="1">
      <alignment horizontal="center" vertical="center" shrinkToFit="1"/>
    </xf>
    <xf numFmtId="20" fontId="10" fillId="0" borderId="0" xfId="1" applyNumberFormat="1" applyFont="1" applyFill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>
      <alignment vertical="center"/>
    </xf>
    <xf numFmtId="0" fontId="10" fillId="0" borderId="25" xfId="1" applyFont="1" applyFill="1" applyBorder="1" applyAlignment="1">
      <alignment horizontal="left" vertical="center" shrinkToFit="1"/>
    </xf>
    <xf numFmtId="0" fontId="10" fillId="0" borderId="26" xfId="1" applyFont="1" applyFill="1" applyBorder="1" applyAlignment="1">
      <alignment horizontal="left" vertical="center" shrinkToFit="1"/>
    </xf>
    <xf numFmtId="0" fontId="10" fillId="0" borderId="26" xfId="1" applyFont="1" applyFill="1" applyBorder="1" applyAlignment="1">
      <alignment vertical="center" shrinkToFit="1"/>
    </xf>
    <xf numFmtId="0" fontId="10" fillId="0" borderId="0" xfId="1" applyFont="1" applyFill="1" applyBorder="1">
      <alignment vertical="center"/>
    </xf>
    <xf numFmtId="0" fontId="10" fillId="0" borderId="26" xfId="1" applyFont="1" applyFill="1" applyBorder="1" applyAlignment="1">
      <alignment vertical="center"/>
    </xf>
    <xf numFmtId="0" fontId="10" fillId="0" borderId="27" xfId="1" applyFont="1" applyFill="1" applyBorder="1" applyAlignment="1">
      <alignment vertical="center" shrinkToFit="1"/>
    </xf>
    <xf numFmtId="0" fontId="10" fillId="0" borderId="25" xfId="1" applyFont="1" applyFill="1" applyBorder="1" applyAlignment="1">
      <alignment vertical="center" shrinkToFit="1"/>
    </xf>
    <xf numFmtId="0" fontId="12" fillId="0" borderId="0" xfId="1" applyFont="1" applyFill="1">
      <alignment vertical="center"/>
    </xf>
    <xf numFmtId="0" fontId="3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15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20" fontId="10" fillId="0" borderId="0" xfId="1" applyNumberFormat="1" applyFont="1" applyFill="1" applyBorder="1" applyAlignment="1">
      <alignment horizontal="center" vertical="center" wrapText="1"/>
    </xf>
    <xf numFmtId="20" fontId="10" fillId="0" borderId="0" xfId="1" applyNumberFormat="1" applyFont="1" applyFill="1" applyBorder="1" applyAlignment="1">
      <alignment horizontal="center" vertical="center"/>
    </xf>
    <xf numFmtId="0" fontId="15" fillId="0" borderId="0" xfId="1" applyFont="1" applyFill="1" applyAlignment="1">
      <alignment horizontal="left" vertical="center"/>
    </xf>
    <xf numFmtId="0" fontId="15" fillId="0" borderId="25" xfId="1" applyFont="1" applyFill="1" applyBorder="1" applyAlignment="1">
      <alignment horizontal="left" vertical="center"/>
    </xf>
    <xf numFmtId="0" fontId="15" fillId="0" borderId="27" xfId="1" applyFont="1" applyFill="1" applyBorder="1" applyAlignment="1">
      <alignment horizontal="left" vertical="center"/>
    </xf>
    <xf numFmtId="0" fontId="11" fillId="0" borderId="6" xfId="1" applyFont="1" applyFill="1" applyBorder="1" applyAlignment="1">
      <alignment horizontal="center" vertical="center"/>
    </xf>
    <xf numFmtId="20" fontId="10" fillId="0" borderId="0" xfId="1" applyNumberFormat="1" applyFont="1" applyFill="1" applyAlignment="1">
      <alignment horizontal="center" vertical="center"/>
    </xf>
    <xf numFmtId="0" fontId="10" fillId="0" borderId="27" xfId="1" applyFont="1" applyFill="1" applyBorder="1" applyAlignment="1">
      <alignment vertical="center"/>
    </xf>
    <xf numFmtId="0" fontId="10" fillId="0" borderId="25" xfId="1" applyFont="1" applyFill="1" applyBorder="1" applyAlignment="1">
      <alignment vertical="center"/>
    </xf>
    <xf numFmtId="56" fontId="10" fillId="0" borderId="26" xfId="1" applyNumberFormat="1" applyFont="1" applyFill="1" applyBorder="1" applyAlignment="1">
      <alignment vertical="center" shrinkToFit="1"/>
    </xf>
    <xf numFmtId="14" fontId="16" fillId="0" borderId="24" xfId="0" applyNumberFormat="1" applyFont="1" applyFill="1" applyBorder="1" applyAlignment="1">
      <alignment horizontal="left" vertical="center"/>
    </xf>
    <xf numFmtId="14" fontId="13" fillId="0" borderId="24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14" fontId="16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84645</xdr:colOff>
      <xdr:row>28</xdr:row>
      <xdr:rowOff>7937</xdr:rowOff>
    </xdr:from>
    <xdr:to>
      <xdr:col>34</xdr:col>
      <xdr:colOff>168275</xdr:colOff>
      <xdr:row>38</xdr:row>
      <xdr:rowOff>30354</xdr:rowOff>
    </xdr:to>
    <xdr:pic>
      <xdr:nvPicPr>
        <xdr:cNvPr id="2" name="Picture 2" descr="http://web4.pref.hyogo.jp/habatan2006/habatan/gif/b-001-1c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3833" y="2674937"/>
          <a:ext cx="1361567" cy="97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114301</xdr:colOff>
      <xdr:row>68</xdr:row>
      <xdr:rowOff>73473</xdr:rowOff>
    </xdr:from>
    <xdr:to>
      <xdr:col>44</xdr:col>
      <xdr:colOff>85726</xdr:colOff>
      <xdr:row>84</xdr:row>
      <xdr:rowOff>66674</xdr:rowOff>
    </xdr:to>
    <xdr:pic>
      <xdr:nvPicPr>
        <xdr:cNvPr id="3" name="Picture 3" descr="http://web4.pref.hyogo.jp/habatan2006/habatan/gif/t-010c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86476" y="6255198"/>
          <a:ext cx="1962150" cy="1517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133351</xdr:colOff>
      <xdr:row>142</xdr:row>
      <xdr:rowOff>18949</xdr:rowOff>
    </xdr:from>
    <xdr:to>
      <xdr:col>44</xdr:col>
      <xdr:colOff>123826</xdr:colOff>
      <xdr:row>154</xdr:row>
      <xdr:rowOff>2120</xdr:rowOff>
    </xdr:to>
    <xdr:pic>
      <xdr:nvPicPr>
        <xdr:cNvPr id="4" name="Picture 2" descr="http://web4.pref.hyogo.jp/habatan2006/habatan/gif/t-002c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05526" y="14487424"/>
          <a:ext cx="1981200" cy="112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152400</xdr:colOff>
      <xdr:row>183</xdr:row>
      <xdr:rowOff>57150</xdr:rowOff>
    </xdr:from>
    <xdr:to>
      <xdr:col>42</xdr:col>
      <xdr:colOff>142875</xdr:colOff>
      <xdr:row>194</xdr:row>
      <xdr:rowOff>46515</xdr:rowOff>
    </xdr:to>
    <xdr:pic>
      <xdr:nvPicPr>
        <xdr:cNvPr id="5" name="Picture 2" descr="http://web4.pref.hyogo.jp/habatan2006/habatan/gif/t-012c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724650" y="17487900"/>
          <a:ext cx="1085850" cy="1037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28573</xdr:colOff>
      <xdr:row>183</xdr:row>
      <xdr:rowOff>68263</xdr:rowOff>
    </xdr:from>
    <xdr:to>
      <xdr:col>12</xdr:col>
      <xdr:colOff>163512</xdr:colOff>
      <xdr:row>193</xdr:row>
      <xdr:rowOff>48534</xdr:rowOff>
    </xdr:to>
    <xdr:pic>
      <xdr:nvPicPr>
        <xdr:cNvPr id="6" name="Picture 5" descr="http://web4.pref.hyogo.jp/habatan2006/habatan/gif/f-023.gif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06511" y="17499013"/>
          <a:ext cx="1047751" cy="932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147956</xdr:colOff>
      <xdr:row>182</xdr:row>
      <xdr:rowOff>64137</xdr:rowOff>
    </xdr:from>
    <xdr:to>
      <xdr:col>26</xdr:col>
      <xdr:colOff>88901</xdr:colOff>
      <xdr:row>196</xdr:row>
      <xdr:rowOff>24311</xdr:rowOff>
    </xdr:to>
    <xdr:pic>
      <xdr:nvPicPr>
        <xdr:cNvPr id="7" name="Picture 4" descr="http://web4.pref.hyogo.jp/habatan2006/habatan/gif/t-015c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616644" y="17399637"/>
          <a:ext cx="1218882" cy="129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22"/>
  <sheetViews>
    <sheetView workbookViewId="0">
      <selection activeCell="H10" sqref="H10"/>
    </sheetView>
  </sheetViews>
  <sheetFormatPr defaultColWidth="9" defaultRowHeight="14.25"/>
  <cols>
    <col min="1" max="1" width="9" style="18" bestFit="1" customWidth="1"/>
    <col min="2" max="6" width="22.5" style="18" customWidth="1"/>
    <col min="7" max="7" width="2" style="59" customWidth="1"/>
    <col min="8" max="8" width="24.25" style="18" bestFit="1" customWidth="1"/>
    <col min="9" max="9" width="3.125" style="3" customWidth="1"/>
    <col min="10" max="16384" width="9" style="3"/>
  </cols>
  <sheetData>
    <row r="1" spans="1:9" s="18" customFormat="1">
      <c r="A1" s="1" t="s">
        <v>30</v>
      </c>
      <c r="B1" s="2" t="s">
        <v>54</v>
      </c>
      <c r="C1" s="2" t="s">
        <v>55</v>
      </c>
      <c r="D1" s="2" t="s">
        <v>56</v>
      </c>
      <c r="E1" s="2" t="s">
        <v>57</v>
      </c>
      <c r="F1" s="2" t="s">
        <v>58</v>
      </c>
      <c r="G1" s="2"/>
      <c r="H1" s="2" t="s">
        <v>59</v>
      </c>
    </row>
    <row r="2" spans="1:9" s="18" customFormat="1">
      <c r="A2" s="2" t="s">
        <v>31</v>
      </c>
      <c r="B2" s="2">
        <v>4</v>
      </c>
      <c r="C2" s="2">
        <v>3</v>
      </c>
      <c r="D2" s="2">
        <v>13</v>
      </c>
      <c r="E2" s="2">
        <v>5</v>
      </c>
      <c r="F2" s="2">
        <v>16</v>
      </c>
      <c r="G2" s="2"/>
      <c r="H2" s="2">
        <v>7</v>
      </c>
    </row>
    <row r="3" spans="1:9">
      <c r="A3" s="2">
        <v>1</v>
      </c>
      <c r="B3" s="22" t="s">
        <v>44</v>
      </c>
      <c r="C3" s="22" t="s">
        <v>60</v>
      </c>
      <c r="D3" s="22" t="s">
        <v>60</v>
      </c>
      <c r="E3" s="22" t="s">
        <v>60</v>
      </c>
      <c r="F3" s="22" t="s">
        <v>61</v>
      </c>
      <c r="G3" s="22">
        <v>3</v>
      </c>
      <c r="H3" s="22" t="s">
        <v>62</v>
      </c>
      <c r="I3" s="3">
        <v>2</v>
      </c>
    </row>
    <row r="4" spans="1:9">
      <c r="A4" s="2">
        <v>2</v>
      </c>
      <c r="B4" s="22" t="s">
        <v>63</v>
      </c>
      <c r="C4" s="22" t="s">
        <v>64</v>
      </c>
      <c r="D4" s="22" t="s">
        <v>64</v>
      </c>
      <c r="E4" s="22" t="s">
        <v>64</v>
      </c>
      <c r="F4" s="22" t="s">
        <v>65</v>
      </c>
      <c r="G4" s="22">
        <v>3</v>
      </c>
      <c r="H4" s="22" t="s">
        <v>66</v>
      </c>
      <c r="I4" s="3">
        <v>2</v>
      </c>
    </row>
    <row r="5" spans="1:9">
      <c r="A5" s="2">
        <v>3</v>
      </c>
      <c r="B5" s="22" t="s">
        <v>67</v>
      </c>
      <c r="C5" s="22" t="s">
        <v>68</v>
      </c>
      <c r="D5" s="22" t="s">
        <v>69</v>
      </c>
      <c r="E5" s="22" t="s">
        <v>53</v>
      </c>
      <c r="F5" s="22" t="s">
        <v>70</v>
      </c>
      <c r="G5" s="22">
        <v>2</v>
      </c>
      <c r="H5" s="22" t="s">
        <v>71</v>
      </c>
      <c r="I5" s="3">
        <v>2</v>
      </c>
    </row>
    <row r="6" spans="1:9">
      <c r="A6" s="2">
        <v>4</v>
      </c>
      <c r="B6" s="22" t="s">
        <v>68</v>
      </c>
      <c r="C6" s="22"/>
      <c r="D6" s="22" t="s">
        <v>72</v>
      </c>
      <c r="E6" s="22" t="s">
        <v>68</v>
      </c>
      <c r="F6" s="22" t="s">
        <v>73</v>
      </c>
      <c r="G6" s="22">
        <v>2</v>
      </c>
      <c r="H6" s="22" t="s">
        <v>74</v>
      </c>
      <c r="I6" s="3">
        <v>2</v>
      </c>
    </row>
    <row r="7" spans="1:9">
      <c r="A7" s="2">
        <v>5</v>
      </c>
      <c r="B7" s="22"/>
      <c r="C7" s="22"/>
      <c r="D7" s="22" t="s">
        <v>75</v>
      </c>
      <c r="E7" s="22" t="s">
        <v>76</v>
      </c>
      <c r="F7" s="22" t="s">
        <v>77</v>
      </c>
      <c r="G7" s="22">
        <v>2</v>
      </c>
      <c r="H7" s="22" t="s">
        <v>78</v>
      </c>
      <c r="I7" s="3">
        <v>3</v>
      </c>
    </row>
    <row r="8" spans="1:9" ht="15" thickBot="1">
      <c r="A8" s="20">
        <v>6</v>
      </c>
      <c r="B8" s="23"/>
      <c r="C8" s="23"/>
      <c r="D8" s="23" t="s">
        <v>63</v>
      </c>
      <c r="E8" s="23"/>
      <c r="F8" s="23" t="s">
        <v>79</v>
      </c>
      <c r="G8" s="23">
        <v>2</v>
      </c>
      <c r="H8" s="23" t="s">
        <v>169</v>
      </c>
      <c r="I8" s="3">
        <v>2</v>
      </c>
    </row>
    <row r="9" spans="1:9" ht="15" thickTop="1">
      <c r="A9" s="19">
        <v>7</v>
      </c>
      <c r="B9" s="21"/>
      <c r="C9" s="21"/>
      <c r="D9" s="21" t="s">
        <v>80</v>
      </c>
      <c r="E9" s="21"/>
      <c r="F9" s="22" t="s">
        <v>81</v>
      </c>
      <c r="G9" s="21">
        <v>2</v>
      </c>
      <c r="H9" s="21" t="s">
        <v>170</v>
      </c>
      <c r="I9" s="3">
        <v>2</v>
      </c>
    </row>
    <row r="10" spans="1:9">
      <c r="A10" s="2">
        <v>8</v>
      </c>
      <c r="B10" s="22"/>
      <c r="C10" s="22"/>
      <c r="D10" s="22" t="s">
        <v>82</v>
      </c>
      <c r="E10" s="22"/>
      <c r="F10" s="22" t="s">
        <v>83</v>
      </c>
      <c r="G10" s="22">
        <v>3</v>
      </c>
      <c r="H10" s="22"/>
    </row>
    <row r="11" spans="1:9">
      <c r="A11" s="2">
        <v>9</v>
      </c>
      <c r="B11" s="30"/>
      <c r="C11" s="22"/>
      <c r="D11" s="22" t="s">
        <v>84</v>
      </c>
      <c r="E11" s="22"/>
      <c r="F11" s="22" t="s">
        <v>85</v>
      </c>
      <c r="G11" s="22">
        <v>3</v>
      </c>
      <c r="H11" s="22"/>
    </row>
    <row r="12" spans="1:9">
      <c r="A12" s="2">
        <v>10</v>
      </c>
      <c r="B12" s="22"/>
      <c r="C12" s="22"/>
      <c r="D12" s="22" t="s">
        <v>86</v>
      </c>
      <c r="E12" s="22"/>
      <c r="F12" s="30" t="s">
        <v>87</v>
      </c>
      <c r="G12" s="30">
        <v>3</v>
      </c>
      <c r="H12" s="22"/>
    </row>
    <row r="13" spans="1:9">
      <c r="A13" s="2">
        <v>11</v>
      </c>
      <c r="B13" s="22"/>
      <c r="C13" s="22"/>
      <c r="D13" s="22" t="s">
        <v>88</v>
      </c>
      <c r="E13" s="22"/>
      <c r="F13" s="22" t="s">
        <v>89</v>
      </c>
      <c r="G13" s="22">
        <v>3</v>
      </c>
      <c r="H13" s="22"/>
    </row>
    <row r="14" spans="1:9">
      <c r="A14" s="2">
        <v>12</v>
      </c>
      <c r="B14" s="22"/>
      <c r="C14" s="22"/>
      <c r="D14" s="22" t="s">
        <v>90</v>
      </c>
      <c r="E14" s="22"/>
      <c r="F14" s="22" t="s">
        <v>91</v>
      </c>
      <c r="G14" s="22">
        <v>3</v>
      </c>
      <c r="H14" s="22"/>
    </row>
    <row r="15" spans="1:9">
      <c r="A15" s="2">
        <v>13</v>
      </c>
      <c r="B15" s="22"/>
      <c r="C15" s="22"/>
      <c r="D15" s="22" t="s">
        <v>45</v>
      </c>
      <c r="E15" s="22"/>
      <c r="F15" s="22" t="s">
        <v>92</v>
      </c>
      <c r="G15" s="22">
        <v>2</v>
      </c>
      <c r="H15" s="22"/>
    </row>
    <row r="16" spans="1:9">
      <c r="A16" s="2">
        <v>14</v>
      </c>
      <c r="B16" s="22"/>
      <c r="C16" s="22"/>
      <c r="D16" s="22"/>
      <c r="E16" s="22"/>
      <c r="F16" s="22" t="s">
        <v>93</v>
      </c>
      <c r="G16" s="22">
        <v>3</v>
      </c>
      <c r="H16" s="22"/>
    </row>
    <row r="17" spans="1:8">
      <c r="A17" s="2">
        <v>15</v>
      </c>
      <c r="B17" s="22"/>
      <c r="C17" s="22"/>
      <c r="D17" s="30"/>
      <c r="E17" s="22"/>
      <c r="F17" s="22" t="s">
        <v>94</v>
      </c>
      <c r="G17" s="22">
        <v>2</v>
      </c>
      <c r="H17" s="22"/>
    </row>
    <row r="18" spans="1:8">
      <c r="A18" s="2">
        <v>16</v>
      </c>
      <c r="B18" s="22"/>
      <c r="C18" s="22"/>
      <c r="D18" s="22"/>
      <c r="E18" s="22"/>
      <c r="F18" s="22" t="s">
        <v>95</v>
      </c>
      <c r="G18" s="22">
        <v>3</v>
      </c>
      <c r="H18" s="22"/>
    </row>
    <row r="19" spans="1:8">
      <c r="A19" s="2">
        <v>17</v>
      </c>
      <c r="B19" s="22"/>
      <c r="C19" s="22"/>
      <c r="D19" s="22"/>
      <c r="E19" s="22"/>
      <c r="F19" s="22"/>
      <c r="G19" s="22"/>
      <c r="H19" s="22"/>
    </row>
    <row r="20" spans="1:8">
      <c r="A20" s="2">
        <v>18</v>
      </c>
      <c r="B20" s="22"/>
      <c r="C20" s="22"/>
      <c r="D20" s="22"/>
      <c r="E20" s="22"/>
      <c r="F20" s="22"/>
      <c r="G20" s="22"/>
      <c r="H20" s="22"/>
    </row>
    <row r="21" spans="1:8">
      <c r="A21" s="2">
        <v>19</v>
      </c>
      <c r="B21" s="22"/>
      <c r="C21" s="22"/>
      <c r="D21" s="22"/>
      <c r="E21" s="22"/>
      <c r="F21" s="21"/>
      <c r="G21" s="21"/>
      <c r="H21" s="22"/>
    </row>
    <row r="22" spans="1:8">
      <c r="B22" s="30"/>
      <c r="C22" s="30"/>
      <c r="D22" s="30"/>
      <c r="E22" s="30"/>
      <c r="H22" s="30"/>
    </row>
  </sheetData>
  <phoneticPr fontId="1"/>
  <pageMargins left="0.47244094488188981" right="0.19685039370078741" top="0.43307086614173229" bottom="0.27559055118110237" header="0.19685039370078741" footer="0.19685039370078741"/>
  <pageSetup paperSize="9" orientation="landscape" horizontalDpi="300" verticalDpi="300" r:id="rId1"/>
  <headerFooter>
    <oddHeader>&amp;C&amp;"-,太字"&amp;16出漕クルー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Z228"/>
  <sheetViews>
    <sheetView view="pageBreakPreview" zoomScaleNormal="100" zoomScaleSheetLayoutView="100" workbookViewId="0">
      <selection activeCell="B16" sqref="B16:K17"/>
    </sheetView>
  </sheetViews>
  <sheetFormatPr defaultRowHeight="13.5"/>
  <cols>
    <col min="1" max="28" width="2.375" customWidth="1"/>
    <col min="29" max="29" width="2.375" style="58" customWidth="1"/>
    <col min="30" max="83" width="2.375" customWidth="1"/>
  </cols>
  <sheetData>
    <row r="1" spans="1:50" ht="8.1" customHeight="1">
      <c r="A1" s="142" t="s">
        <v>41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</row>
    <row r="2" spans="1:50" ht="8.1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</row>
    <row r="3" spans="1:50" ht="8.1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</row>
    <row r="4" spans="1:50" ht="8.1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</row>
    <row r="5" spans="1:50" ht="8.1" customHeight="1"/>
    <row r="6" spans="1:50" ht="8.1" customHeight="1">
      <c r="A6" s="139" t="s">
        <v>46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55"/>
      <c r="Q6" s="16"/>
      <c r="R6" s="16"/>
      <c r="S6" s="16"/>
      <c r="T6" s="16"/>
      <c r="U6" s="16"/>
      <c r="V6" s="16"/>
      <c r="W6" s="4"/>
      <c r="X6" s="4"/>
      <c r="Y6" s="4"/>
      <c r="Z6" s="4"/>
      <c r="AA6" s="4"/>
      <c r="AB6" s="4"/>
      <c r="AC6" s="6"/>
      <c r="AD6" s="5"/>
      <c r="AE6" s="5"/>
      <c r="AF6" s="6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5"/>
      <c r="AU6" s="5"/>
      <c r="AV6" s="4"/>
      <c r="AW6" s="4"/>
      <c r="AX6" s="4"/>
    </row>
    <row r="7" spans="1:50" ht="8.1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55"/>
      <c r="Q7" s="16"/>
      <c r="R7" s="16"/>
      <c r="S7" s="16"/>
      <c r="T7" s="16"/>
      <c r="U7" s="16"/>
      <c r="V7" s="16"/>
      <c r="W7" s="4"/>
      <c r="X7" s="4"/>
      <c r="Y7" s="4"/>
      <c r="Z7" s="4"/>
      <c r="AA7" s="4"/>
      <c r="AB7" s="4"/>
      <c r="AC7" s="6"/>
      <c r="AD7" s="5"/>
      <c r="AE7" s="5"/>
      <c r="AF7" s="6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5"/>
      <c r="AU7" s="5"/>
      <c r="AV7" s="4"/>
      <c r="AW7" s="4"/>
      <c r="AX7" s="4"/>
    </row>
    <row r="8" spans="1:50" ht="8.1" customHeight="1">
      <c r="A8" s="4"/>
      <c r="B8" s="4"/>
      <c r="C8" s="4"/>
      <c r="D8" s="137" t="s">
        <v>18</v>
      </c>
      <c r="E8" s="137"/>
      <c r="F8" s="137"/>
      <c r="G8" s="137"/>
      <c r="H8" s="137"/>
      <c r="I8" s="4"/>
      <c r="J8" s="4"/>
      <c r="K8" s="4"/>
      <c r="L8" s="5"/>
      <c r="M8" s="5"/>
      <c r="N8" s="6"/>
      <c r="O8" s="6"/>
      <c r="P8" s="6"/>
      <c r="Q8" s="6"/>
      <c r="R8" s="4"/>
      <c r="S8" s="4"/>
      <c r="T8" s="4"/>
      <c r="U8" s="137" t="s">
        <v>168</v>
      </c>
      <c r="V8" s="137"/>
      <c r="W8" s="137"/>
      <c r="X8" s="137"/>
      <c r="Y8" s="137"/>
      <c r="Z8" s="4"/>
      <c r="AA8" s="4"/>
      <c r="AB8" s="4"/>
      <c r="AC8" s="6"/>
      <c r="AD8" s="5"/>
      <c r="AE8" s="5"/>
      <c r="AF8" s="6"/>
      <c r="AG8" s="4"/>
      <c r="AH8" s="4"/>
      <c r="AI8" s="4"/>
      <c r="AJ8" s="4"/>
      <c r="AK8" s="4"/>
      <c r="AL8" s="137" t="s">
        <v>19</v>
      </c>
      <c r="AM8" s="137"/>
      <c r="AN8" s="137"/>
      <c r="AO8" s="137"/>
      <c r="AP8" s="137"/>
      <c r="AQ8" s="4"/>
      <c r="AR8" s="4"/>
      <c r="AS8" s="4"/>
      <c r="AT8" s="5"/>
      <c r="AU8" s="5"/>
      <c r="AV8" s="4"/>
      <c r="AW8" s="4"/>
      <c r="AX8" s="4"/>
    </row>
    <row r="9" spans="1:50" ht="8.1" customHeight="1">
      <c r="A9" s="4"/>
      <c r="B9" s="4"/>
      <c r="C9" s="4"/>
      <c r="D9" s="137"/>
      <c r="E9" s="137"/>
      <c r="F9" s="137"/>
      <c r="G9" s="137"/>
      <c r="H9" s="137"/>
      <c r="I9" s="4"/>
      <c r="J9" s="4"/>
      <c r="K9" s="4"/>
      <c r="L9" s="5"/>
      <c r="M9" s="5"/>
      <c r="N9" s="6"/>
      <c r="O9" s="6"/>
      <c r="P9" s="6"/>
      <c r="Q9" s="6"/>
      <c r="R9" s="4"/>
      <c r="S9" s="4"/>
      <c r="T9" s="4"/>
      <c r="U9" s="137"/>
      <c r="V9" s="137"/>
      <c r="W9" s="137"/>
      <c r="X9" s="137"/>
      <c r="Y9" s="137"/>
      <c r="Z9" s="4"/>
      <c r="AA9" s="4"/>
      <c r="AB9" s="4"/>
      <c r="AC9" s="6"/>
      <c r="AD9" s="5"/>
      <c r="AE9" s="5"/>
      <c r="AF9" s="6"/>
      <c r="AG9" s="4"/>
      <c r="AH9" s="4"/>
      <c r="AI9" s="4"/>
      <c r="AJ9" s="4"/>
      <c r="AK9" s="4"/>
      <c r="AL9" s="137"/>
      <c r="AM9" s="137"/>
      <c r="AN9" s="137"/>
      <c r="AO9" s="137"/>
      <c r="AP9" s="137"/>
      <c r="AQ9" s="4"/>
      <c r="AR9" s="4"/>
      <c r="AS9" s="4"/>
      <c r="AT9" s="5"/>
      <c r="AU9" s="5"/>
      <c r="AV9" s="4"/>
      <c r="AW9" s="4"/>
      <c r="AX9" s="4"/>
    </row>
    <row r="10" spans="1:50" ht="8.1" customHeight="1">
      <c r="A10" s="4"/>
      <c r="B10" s="141" t="s">
        <v>51</v>
      </c>
      <c r="C10" s="141"/>
      <c r="D10" s="141"/>
      <c r="E10" s="141"/>
      <c r="F10" s="141"/>
      <c r="G10" s="141"/>
      <c r="H10" s="141"/>
      <c r="I10" s="141"/>
      <c r="J10" s="141"/>
      <c r="K10" s="141"/>
      <c r="L10" s="5"/>
      <c r="M10" s="5"/>
      <c r="N10" s="6"/>
      <c r="O10" s="6"/>
      <c r="P10" s="6"/>
      <c r="Q10" s="6"/>
      <c r="R10" s="4"/>
      <c r="S10" s="138" t="s">
        <v>52</v>
      </c>
      <c r="T10" s="138"/>
      <c r="U10" s="138"/>
      <c r="V10" s="138"/>
      <c r="W10" s="138"/>
      <c r="X10" s="138"/>
      <c r="Y10" s="138"/>
      <c r="Z10" s="138"/>
      <c r="AA10" s="138"/>
      <c r="AB10" s="138"/>
      <c r="AC10" s="6"/>
      <c r="AD10" s="5"/>
      <c r="AE10" s="5"/>
      <c r="AF10" s="6"/>
      <c r="AG10" s="4"/>
      <c r="AH10" s="4"/>
      <c r="AI10" s="4"/>
      <c r="AJ10" s="141" t="s">
        <v>52</v>
      </c>
      <c r="AK10" s="141"/>
      <c r="AL10" s="141"/>
      <c r="AM10" s="141"/>
      <c r="AN10" s="141"/>
      <c r="AO10" s="141"/>
      <c r="AP10" s="141"/>
      <c r="AQ10" s="141"/>
      <c r="AR10" s="141"/>
      <c r="AS10" s="141"/>
      <c r="AT10" s="5"/>
      <c r="AU10" s="5"/>
      <c r="AV10" s="4"/>
      <c r="AW10" s="4"/>
      <c r="AX10" s="4"/>
    </row>
    <row r="11" spans="1:50" ht="8.1" customHeight="1">
      <c r="A11" s="4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5"/>
      <c r="M11" s="5"/>
      <c r="N11" s="6"/>
      <c r="O11" s="6"/>
      <c r="P11" s="6"/>
      <c r="Q11" s="6"/>
      <c r="R11" s="4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6"/>
      <c r="AD11" s="5"/>
      <c r="AE11" s="5"/>
      <c r="AF11" s="6"/>
      <c r="AG11" s="4"/>
      <c r="AH11" s="4"/>
      <c r="AI11" s="4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5"/>
      <c r="AU11" s="5"/>
      <c r="AV11" s="4"/>
      <c r="AW11" s="4"/>
      <c r="AX11" s="4"/>
    </row>
    <row r="12" spans="1:50" ht="8.1" customHeight="1">
      <c r="A12" s="128">
        <v>1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8"/>
      <c r="M12" s="8"/>
      <c r="N12" s="13"/>
      <c r="O12" s="13"/>
      <c r="P12" s="52"/>
      <c r="Q12" s="13"/>
      <c r="R12" s="128">
        <v>1</v>
      </c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52"/>
      <c r="AD12" s="8"/>
      <c r="AE12" s="8"/>
      <c r="AF12" s="13"/>
      <c r="AG12" s="13"/>
      <c r="AH12" s="14"/>
      <c r="AI12" s="128">
        <v>1</v>
      </c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7"/>
      <c r="AU12" s="8"/>
      <c r="AV12" s="8"/>
      <c r="AW12" s="13"/>
      <c r="AX12" s="13"/>
    </row>
    <row r="13" spans="1:50" ht="8.1" customHeight="1">
      <c r="A13" s="128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26">
        <v>1</v>
      </c>
      <c r="M13" s="126"/>
      <c r="N13" s="13"/>
      <c r="O13" s="13"/>
      <c r="P13" s="52"/>
      <c r="Q13" s="13"/>
      <c r="R13" s="128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26">
        <v>12</v>
      </c>
      <c r="AD13" s="126"/>
      <c r="AE13" s="45"/>
      <c r="AF13" s="52"/>
      <c r="AG13" s="52"/>
      <c r="AH13" s="14"/>
      <c r="AI13" s="128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4"/>
      <c r="AU13" s="148">
        <v>22</v>
      </c>
      <c r="AV13" s="126"/>
      <c r="AW13" s="13"/>
      <c r="AX13" s="13"/>
    </row>
    <row r="14" spans="1:50" ht="8.1" customHeight="1">
      <c r="A14" s="128">
        <v>2</v>
      </c>
      <c r="B14" s="131" t="s">
        <v>171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26"/>
      <c r="M14" s="126"/>
      <c r="N14" s="13"/>
      <c r="O14" s="13"/>
      <c r="P14" s="52"/>
      <c r="Q14" s="13"/>
      <c r="R14" s="128">
        <v>2</v>
      </c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26"/>
      <c r="AD14" s="126"/>
      <c r="AE14" s="45"/>
      <c r="AF14" s="52"/>
      <c r="AG14" s="52"/>
      <c r="AH14" s="14"/>
      <c r="AI14" s="128">
        <v>2</v>
      </c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7"/>
      <c r="AU14" s="148"/>
      <c r="AV14" s="126"/>
      <c r="AW14" s="13"/>
      <c r="AX14" s="13"/>
    </row>
    <row r="15" spans="1:50" ht="8.1" customHeight="1">
      <c r="A15" s="128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26"/>
      <c r="M15" s="126"/>
      <c r="N15" s="13"/>
      <c r="O15" s="13"/>
      <c r="P15" s="52"/>
      <c r="Q15" s="13"/>
      <c r="R15" s="128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26"/>
      <c r="AD15" s="126"/>
      <c r="AE15" s="45"/>
      <c r="AF15" s="52"/>
      <c r="AG15" s="52"/>
      <c r="AH15" s="14"/>
      <c r="AI15" s="128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4"/>
      <c r="AU15" s="148"/>
      <c r="AV15" s="126"/>
      <c r="AW15" s="13"/>
      <c r="AX15" s="13"/>
    </row>
    <row r="16" spans="1:50" ht="8.1" customHeight="1">
      <c r="A16" s="128">
        <v>3</v>
      </c>
      <c r="B16" s="129" t="s">
        <v>96</v>
      </c>
      <c r="C16" s="129"/>
      <c r="D16" s="129"/>
      <c r="E16" s="129"/>
      <c r="F16" s="129"/>
      <c r="G16" s="129"/>
      <c r="H16" s="129"/>
      <c r="I16" s="129"/>
      <c r="J16" s="129"/>
      <c r="K16" s="129"/>
      <c r="M16" s="125" t="s">
        <v>141</v>
      </c>
      <c r="N16" s="125"/>
      <c r="O16" s="125"/>
      <c r="P16" s="52"/>
      <c r="Q16" s="13"/>
      <c r="R16" s="128">
        <v>3</v>
      </c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52"/>
      <c r="AD16" s="125" t="s">
        <v>152</v>
      </c>
      <c r="AE16" s="125"/>
      <c r="AF16" s="125"/>
      <c r="AG16" s="52"/>
      <c r="AH16" s="14"/>
      <c r="AI16" s="128">
        <v>3</v>
      </c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7"/>
      <c r="AU16" s="9"/>
      <c r="AV16" s="8"/>
      <c r="AW16" s="13"/>
      <c r="AX16" s="13"/>
    </row>
    <row r="17" spans="1:50" ht="8.1" customHeight="1">
      <c r="A17" s="128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60"/>
      <c r="M17" s="125"/>
      <c r="N17" s="125"/>
      <c r="O17" s="125"/>
      <c r="P17" s="56"/>
      <c r="Q17" s="15"/>
      <c r="R17" s="128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52"/>
      <c r="AD17" s="125"/>
      <c r="AE17" s="125"/>
      <c r="AF17" s="125"/>
      <c r="AG17" s="51"/>
      <c r="AH17" s="14"/>
      <c r="AI17" s="128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0"/>
      <c r="AU17" s="9"/>
      <c r="AV17" s="125" t="s">
        <v>162</v>
      </c>
      <c r="AW17" s="149"/>
      <c r="AX17" s="149"/>
    </row>
    <row r="18" spans="1:50" ht="8.1" customHeight="1">
      <c r="A18" s="132">
        <v>4</v>
      </c>
      <c r="B18" s="131" t="s">
        <v>97</v>
      </c>
      <c r="C18" s="131"/>
      <c r="D18" s="131"/>
      <c r="E18" s="131"/>
      <c r="F18" s="131"/>
      <c r="G18" s="131"/>
      <c r="H18" s="131"/>
      <c r="I18" s="131"/>
      <c r="J18" s="131"/>
      <c r="K18" s="131"/>
      <c r="L18" s="60"/>
      <c r="M18" s="125"/>
      <c r="N18" s="125"/>
      <c r="O18" s="125"/>
      <c r="P18" s="56"/>
      <c r="Q18" s="15"/>
      <c r="R18" s="132">
        <v>4</v>
      </c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52"/>
      <c r="AD18" s="125"/>
      <c r="AE18" s="125"/>
      <c r="AF18" s="125"/>
      <c r="AG18" s="51"/>
      <c r="AH18" s="14"/>
      <c r="AI18" s="132">
        <v>4</v>
      </c>
      <c r="AJ18" s="131" t="s">
        <v>36</v>
      </c>
      <c r="AK18" s="131"/>
      <c r="AL18" s="131"/>
      <c r="AM18" s="131"/>
      <c r="AN18" s="131"/>
      <c r="AO18" s="131"/>
      <c r="AP18" s="131"/>
      <c r="AQ18" s="131"/>
      <c r="AR18" s="131"/>
      <c r="AS18" s="131"/>
      <c r="AT18" s="11"/>
      <c r="AU18" s="9"/>
      <c r="AV18" s="149"/>
      <c r="AW18" s="149"/>
      <c r="AX18" s="149"/>
    </row>
    <row r="19" spans="1:50" ht="8.1" customHeight="1">
      <c r="A19" s="132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60"/>
      <c r="M19" s="125"/>
      <c r="N19" s="125"/>
      <c r="O19" s="125"/>
      <c r="P19" s="51"/>
      <c r="Q19" s="15"/>
      <c r="R19" s="132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52"/>
      <c r="AD19" s="125"/>
      <c r="AE19" s="125"/>
      <c r="AF19" s="125"/>
      <c r="AG19" s="51"/>
      <c r="AH19" s="14"/>
      <c r="AI19" s="132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4"/>
      <c r="AU19" s="9"/>
      <c r="AV19" s="149"/>
      <c r="AW19" s="149"/>
      <c r="AX19" s="149"/>
    </row>
    <row r="20" spans="1:50" ht="8.1" customHeight="1">
      <c r="A20" s="132">
        <v>5</v>
      </c>
      <c r="B20" s="131" t="s">
        <v>98</v>
      </c>
      <c r="C20" s="131"/>
      <c r="D20" s="131"/>
      <c r="E20" s="131"/>
      <c r="F20" s="131"/>
      <c r="G20" s="131"/>
      <c r="H20" s="131"/>
      <c r="I20" s="131"/>
      <c r="J20" s="131"/>
      <c r="K20" s="131"/>
      <c r="L20" s="60"/>
      <c r="M20" s="125"/>
      <c r="N20" s="125"/>
      <c r="O20" s="125"/>
      <c r="P20" s="51"/>
      <c r="Q20" s="15"/>
      <c r="R20" s="132">
        <v>5</v>
      </c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52"/>
      <c r="AD20" s="125"/>
      <c r="AE20" s="125"/>
      <c r="AF20" s="125"/>
      <c r="AG20" s="51"/>
      <c r="AH20" s="14"/>
      <c r="AI20" s="132">
        <v>5</v>
      </c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7"/>
      <c r="AU20" s="9"/>
      <c r="AV20" s="149"/>
      <c r="AW20" s="149"/>
      <c r="AX20" s="149"/>
    </row>
    <row r="21" spans="1:50" ht="8.1" customHeight="1">
      <c r="A21" s="132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M21" s="127" t="s">
        <v>101</v>
      </c>
      <c r="N21" s="127"/>
      <c r="O21" s="127"/>
      <c r="P21" s="52"/>
      <c r="Q21" s="13"/>
      <c r="R21" s="132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52"/>
      <c r="AD21" s="127" t="s">
        <v>101</v>
      </c>
      <c r="AE21" s="127"/>
      <c r="AF21" s="127"/>
      <c r="AG21" s="52"/>
      <c r="AH21" s="14"/>
      <c r="AI21" s="132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4"/>
      <c r="AU21" s="9"/>
      <c r="AV21" s="8" t="s">
        <v>37</v>
      </c>
      <c r="AW21" s="13"/>
      <c r="AX21" s="13"/>
    </row>
    <row r="22" spans="1:50" ht="8.1" customHeight="1">
      <c r="A22" s="132">
        <v>6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42"/>
      <c r="M22" s="127"/>
      <c r="N22" s="127"/>
      <c r="O22" s="127"/>
      <c r="P22" s="52"/>
      <c r="Q22" s="13"/>
      <c r="R22" s="128">
        <v>6</v>
      </c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52"/>
      <c r="AD22" s="127"/>
      <c r="AE22" s="127"/>
      <c r="AF22" s="127"/>
      <c r="AG22" s="52"/>
      <c r="AH22" s="14"/>
      <c r="AI22" s="132">
        <v>6</v>
      </c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7"/>
      <c r="AU22" s="9"/>
      <c r="AV22" s="8"/>
      <c r="AW22" s="13"/>
      <c r="AX22" s="13"/>
    </row>
    <row r="23" spans="1:50" ht="8.1" customHeight="1">
      <c r="A23" s="132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42"/>
      <c r="M23" s="42"/>
      <c r="N23" s="42"/>
      <c r="O23" s="61"/>
      <c r="P23" s="52"/>
      <c r="Q23" s="13"/>
      <c r="R23" s="128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52"/>
      <c r="AD23" s="8"/>
      <c r="AE23" s="8"/>
      <c r="AF23" s="52"/>
      <c r="AG23" s="52"/>
      <c r="AH23" s="14"/>
      <c r="AI23" s="132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4"/>
      <c r="AU23" s="8"/>
      <c r="AV23" s="8"/>
      <c r="AW23" s="13"/>
      <c r="AX23" s="13"/>
    </row>
    <row r="24" spans="1:50" ht="8.1" customHeight="1">
      <c r="A24" s="14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8"/>
      <c r="M24" s="8"/>
      <c r="N24" s="38"/>
      <c r="O24" s="13"/>
      <c r="P24" s="52"/>
      <c r="Q24" s="13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52"/>
      <c r="AD24" s="8"/>
      <c r="AE24" s="8"/>
      <c r="AF24" s="52"/>
      <c r="AG24" s="53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8"/>
      <c r="AU24" s="8"/>
      <c r="AV24" s="14"/>
      <c r="AW24" s="14"/>
      <c r="AX24" s="14"/>
    </row>
    <row r="25" spans="1:50" ht="8.1" customHeight="1">
      <c r="A25" s="128">
        <v>1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8"/>
      <c r="M25" s="8"/>
      <c r="N25" s="48"/>
      <c r="O25" s="48"/>
      <c r="P25" s="52"/>
      <c r="Q25" s="40"/>
      <c r="R25" s="42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52"/>
      <c r="AD25" s="12"/>
      <c r="AE25" s="12"/>
      <c r="AF25" s="52"/>
      <c r="AG25" s="52"/>
      <c r="AH25" s="1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ht="8.1" customHeight="1">
      <c r="A26" s="128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26">
        <v>2</v>
      </c>
      <c r="M26" s="126"/>
      <c r="N26" s="48"/>
      <c r="O26" s="48"/>
      <c r="P26" s="52"/>
      <c r="Q26" s="40"/>
      <c r="R26" s="42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52"/>
      <c r="AD26" s="45"/>
      <c r="AE26" s="45"/>
      <c r="AF26" s="52"/>
      <c r="AG26" s="52"/>
      <c r="AH26" s="1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1:50" ht="8.1" customHeight="1">
      <c r="A27" s="128">
        <v>2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26"/>
      <c r="M27" s="126"/>
      <c r="N27" s="48"/>
      <c r="O27" s="48"/>
      <c r="P27" s="52"/>
      <c r="Q27" s="40"/>
      <c r="R27" s="42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52"/>
      <c r="AD27" s="45"/>
      <c r="AE27" s="45"/>
      <c r="AF27" s="52"/>
      <c r="AG27" s="52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50" ht="8.1" customHeight="1">
      <c r="A28" s="128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45"/>
      <c r="M28" s="125" t="s">
        <v>142</v>
      </c>
      <c r="N28" s="125"/>
      <c r="O28" s="125"/>
      <c r="P28" s="51"/>
      <c r="Q28" s="40"/>
      <c r="R28" s="42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52"/>
      <c r="AD28" s="45"/>
      <c r="AE28" s="45"/>
      <c r="AF28" s="52"/>
      <c r="AG28" s="52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50" ht="8.1" customHeight="1">
      <c r="A29" s="128">
        <v>3</v>
      </c>
      <c r="B29" s="129" t="s">
        <v>172</v>
      </c>
      <c r="C29" s="129"/>
      <c r="D29" s="129"/>
      <c r="E29" s="129"/>
      <c r="F29" s="129"/>
      <c r="G29" s="129"/>
      <c r="H29" s="129"/>
      <c r="I29" s="129"/>
      <c r="J29" s="129"/>
      <c r="K29" s="129"/>
      <c r="L29" s="42"/>
      <c r="M29" s="125"/>
      <c r="N29" s="125"/>
      <c r="O29" s="125"/>
      <c r="P29" s="56"/>
      <c r="Q29" s="40"/>
      <c r="R29" s="42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52"/>
      <c r="AD29" s="12"/>
      <c r="AE29" s="12"/>
      <c r="AF29" s="52"/>
      <c r="AG29" s="52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50" ht="8.1" customHeight="1">
      <c r="A30" s="128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42"/>
      <c r="M30" s="125"/>
      <c r="N30" s="125"/>
      <c r="O30" s="125"/>
      <c r="P30" s="56"/>
      <c r="Q30" s="39"/>
      <c r="R30" s="42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52"/>
      <c r="AD30" s="12"/>
      <c r="AE30" s="46"/>
      <c r="AF30" s="47"/>
      <c r="AG30" s="47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50" ht="8.1" customHeight="1">
      <c r="A31" s="132">
        <v>4</v>
      </c>
      <c r="B31" s="134" t="s">
        <v>99</v>
      </c>
      <c r="C31" s="134"/>
      <c r="D31" s="134"/>
      <c r="E31" s="134"/>
      <c r="F31" s="134"/>
      <c r="G31" s="134"/>
      <c r="H31" s="134"/>
      <c r="I31" s="134"/>
      <c r="J31" s="134"/>
      <c r="K31" s="134"/>
      <c r="L31" s="60"/>
      <c r="M31" s="125"/>
      <c r="N31" s="125"/>
      <c r="O31" s="125"/>
      <c r="P31" s="51"/>
      <c r="Q31" s="39"/>
      <c r="R31" s="42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52"/>
      <c r="AD31" s="12"/>
      <c r="AE31" s="47"/>
      <c r="AF31" s="47"/>
      <c r="AG31" s="47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50" ht="8.1" customHeight="1">
      <c r="A32" s="132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60"/>
      <c r="M32" s="125"/>
      <c r="N32" s="125"/>
      <c r="O32" s="125"/>
      <c r="P32" s="51"/>
      <c r="Q32" s="39"/>
      <c r="R32" s="42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52"/>
      <c r="AD32" s="12"/>
      <c r="AE32" s="47"/>
      <c r="AF32" s="47"/>
      <c r="AG32" s="47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50" ht="8.1" customHeight="1">
      <c r="A33" s="132">
        <v>5</v>
      </c>
      <c r="B33" s="134" t="s">
        <v>100</v>
      </c>
      <c r="C33" s="134"/>
      <c r="D33" s="134"/>
      <c r="E33" s="134"/>
      <c r="F33" s="134"/>
      <c r="G33" s="134"/>
      <c r="H33" s="134"/>
      <c r="I33" s="134"/>
      <c r="J33" s="134"/>
      <c r="K33" s="134"/>
      <c r="L33" s="60"/>
      <c r="M33" s="127" t="s">
        <v>101</v>
      </c>
      <c r="N33" s="127"/>
      <c r="O33" s="127"/>
      <c r="P33" s="52"/>
      <c r="Q33" s="39"/>
      <c r="R33" s="42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52"/>
      <c r="AD33" s="12"/>
      <c r="AE33" s="47"/>
      <c r="AF33" s="47"/>
      <c r="AG33" s="4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50" ht="8.1" customHeight="1">
      <c r="A34" s="132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60"/>
      <c r="M34" s="127"/>
      <c r="N34" s="127"/>
      <c r="O34" s="127"/>
      <c r="P34" s="52"/>
      <c r="Q34" s="40"/>
      <c r="R34" s="42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52"/>
      <c r="AD34" s="12"/>
      <c r="AE34" s="12"/>
      <c r="AF34" s="52"/>
      <c r="AG34" s="52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50" ht="8.1" customHeight="1">
      <c r="A35" s="132">
        <v>6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60"/>
      <c r="M35" s="60"/>
      <c r="N35" s="60"/>
      <c r="O35" s="52"/>
      <c r="P35" s="52"/>
      <c r="Q35" s="40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52"/>
      <c r="AD35" s="12"/>
      <c r="AE35" s="12"/>
      <c r="AF35" s="52"/>
      <c r="AG35" s="52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50" ht="8.1" customHeight="1">
      <c r="A36" s="132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8"/>
      <c r="M36" s="8"/>
      <c r="N36" s="48"/>
      <c r="O36" s="48"/>
      <c r="P36" s="52"/>
      <c r="Q36" s="40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52"/>
      <c r="AD36" s="12"/>
      <c r="AE36" s="12"/>
      <c r="AF36" s="52"/>
      <c r="AG36" s="52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50" ht="8.1" customHeight="1"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D37" s="58"/>
      <c r="AE37" s="58"/>
      <c r="AF37" s="58"/>
      <c r="AG37" s="58"/>
    </row>
    <row r="38" spans="1:50" ht="8.1" customHeight="1"/>
    <row r="39" spans="1:50" ht="8.1" customHeight="1"/>
    <row r="40" spans="1:50" s="4" customFormat="1" ht="8.1" customHeight="1">
      <c r="A40" s="139" t="s">
        <v>47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55"/>
      <c r="Q40" s="16"/>
      <c r="R40" s="16"/>
      <c r="S40" s="16"/>
      <c r="T40" s="16"/>
      <c r="U40" s="16"/>
      <c r="V40" s="16"/>
      <c r="AC40" s="6"/>
      <c r="AD40" s="5"/>
      <c r="AE40" s="5"/>
      <c r="AF40" s="6"/>
      <c r="AT40" s="5"/>
      <c r="AU40" s="5"/>
    </row>
    <row r="41" spans="1:50" s="4" customFormat="1" ht="8.1" customHeigh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55"/>
      <c r="Q41" s="16"/>
      <c r="R41" s="16"/>
      <c r="S41" s="16"/>
      <c r="T41" s="16"/>
      <c r="U41" s="16"/>
      <c r="V41" s="16"/>
      <c r="AC41" s="6"/>
      <c r="AD41" s="5"/>
      <c r="AE41" s="5"/>
      <c r="AF41" s="6"/>
      <c r="AT41" s="5"/>
      <c r="AU41" s="5"/>
    </row>
    <row r="42" spans="1:50" s="4" customFormat="1" ht="8.1" customHeight="1">
      <c r="D42" s="137" t="s">
        <v>18</v>
      </c>
      <c r="E42" s="137"/>
      <c r="F42" s="137"/>
      <c r="G42" s="137"/>
      <c r="H42" s="137"/>
      <c r="L42" s="5"/>
      <c r="M42" s="5"/>
      <c r="N42" s="6"/>
      <c r="O42" s="6"/>
      <c r="P42" s="6"/>
      <c r="Q42" s="6"/>
      <c r="U42" s="137" t="s">
        <v>39</v>
      </c>
      <c r="V42" s="137"/>
      <c r="W42" s="137"/>
      <c r="X42" s="137"/>
      <c r="Y42" s="137"/>
      <c r="AC42" s="6"/>
      <c r="AD42" s="5"/>
      <c r="AE42" s="5"/>
      <c r="AF42" s="6"/>
      <c r="AL42" s="137" t="s">
        <v>19</v>
      </c>
      <c r="AM42" s="137"/>
      <c r="AN42" s="137"/>
      <c r="AO42" s="137"/>
      <c r="AP42" s="137"/>
      <c r="AT42" s="5"/>
      <c r="AU42" s="5"/>
    </row>
    <row r="43" spans="1:50" s="4" customFormat="1" ht="8.1" customHeight="1">
      <c r="D43" s="137"/>
      <c r="E43" s="137"/>
      <c r="F43" s="137"/>
      <c r="G43" s="137"/>
      <c r="H43" s="137"/>
      <c r="L43" s="5"/>
      <c r="M43" s="5"/>
      <c r="N43" s="6"/>
      <c r="O43" s="6"/>
      <c r="P43" s="6"/>
      <c r="Q43" s="6"/>
      <c r="U43" s="137"/>
      <c r="V43" s="137"/>
      <c r="W43" s="137"/>
      <c r="X43" s="137"/>
      <c r="Y43" s="137"/>
      <c r="AC43" s="6"/>
      <c r="AD43" s="5"/>
      <c r="AE43" s="5"/>
      <c r="AF43" s="6"/>
      <c r="AL43" s="137"/>
      <c r="AM43" s="137"/>
      <c r="AN43" s="137"/>
      <c r="AO43" s="137"/>
      <c r="AP43" s="137"/>
      <c r="AT43" s="5"/>
      <c r="AU43" s="5"/>
    </row>
    <row r="44" spans="1:50" s="4" customFormat="1" ht="8.1" customHeight="1">
      <c r="B44" s="141" t="s">
        <v>51</v>
      </c>
      <c r="C44" s="141"/>
      <c r="D44" s="141"/>
      <c r="E44" s="141"/>
      <c r="F44" s="141"/>
      <c r="G44" s="141"/>
      <c r="H44" s="141"/>
      <c r="I44" s="141"/>
      <c r="J44" s="141"/>
      <c r="K44" s="141"/>
      <c r="L44" s="5"/>
      <c r="M44" s="5"/>
      <c r="N44" s="6"/>
      <c r="O44" s="6"/>
      <c r="P44" s="6"/>
      <c r="Q44" s="6"/>
      <c r="S44" s="138" t="s">
        <v>52</v>
      </c>
      <c r="T44" s="138"/>
      <c r="U44" s="138"/>
      <c r="V44" s="138"/>
      <c r="W44" s="138"/>
      <c r="X44" s="138"/>
      <c r="Y44" s="138"/>
      <c r="Z44" s="138"/>
      <c r="AA44" s="138"/>
      <c r="AB44" s="138"/>
      <c r="AC44" s="6"/>
      <c r="AD44" s="5"/>
      <c r="AE44" s="5"/>
      <c r="AF44" s="6"/>
      <c r="AJ44" s="141" t="s">
        <v>52</v>
      </c>
      <c r="AK44" s="141"/>
      <c r="AL44" s="141"/>
      <c r="AM44" s="141"/>
      <c r="AN44" s="141"/>
      <c r="AO44" s="141"/>
      <c r="AP44" s="141"/>
      <c r="AQ44" s="141"/>
      <c r="AR44" s="141"/>
      <c r="AS44" s="141"/>
      <c r="AT44" s="5"/>
      <c r="AU44" s="5"/>
    </row>
    <row r="45" spans="1:50" s="4" customFormat="1" ht="8.1" customHeight="1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5"/>
      <c r="M45" s="5"/>
      <c r="N45" s="6"/>
      <c r="O45" s="6"/>
      <c r="P45" s="6"/>
      <c r="Q45" s="44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6"/>
      <c r="AD45" s="5"/>
      <c r="AE45" s="5"/>
      <c r="AF45" s="6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5"/>
      <c r="AU45" s="5"/>
    </row>
    <row r="46" spans="1:50" s="4" customFormat="1" ht="8.1" customHeight="1">
      <c r="A46" s="128">
        <v>1</v>
      </c>
      <c r="B46" s="129" t="s">
        <v>103</v>
      </c>
      <c r="C46" s="129"/>
      <c r="D46" s="129"/>
      <c r="E46" s="129"/>
      <c r="F46" s="129"/>
      <c r="G46" s="129"/>
      <c r="H46" s="129"/>
      <c r="I46" s="129"/>
      <c r="J46" s="129"/>
      <c r="K46" s="129"/>
      <c r="L46" s="8"/>
      <c r="M46" s="8"/>
      <c r="N46" s="13"/>
      <c r="O46" s="13"/>
      <c r="P46" s="52"/>
      <c r="Q46" s="44"/>
      <c r="R46" s="128">
        <v>1</v>
      </c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52"/>
      <c r="AD46" s="8"/>
      <c r="AE46" s="8"/>
      <c r="AF46" s="52"/>
      <c r="AG46" s="52"/>
      <c r="AH46" s="14"/>
      <c r="AI46" s="128">
        <v>1</v>
      </c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7"/>
      <c r="AU46" s="8"/>
      <c r="AV46" s="8"/>
      <c r="AW46" s="36"/>
      <c r="AX46" s="36"/>
    </row>
    <row r="47" spans="1:50" s="4" customFormat="1" ht="8.1" customHeight="1">
      <c r="A47" s="128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26">
        <v>3</v>
      </c>
      <c r="M47" s="126"/>
      <c r="N47" s="13"/>
      <c r="O47" s="13"/>
      <c r="P47" s="52"/>
      <c r="Q47" s="44"/>
      <c r="R47" s="128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26">
        <v>13</v>
      </c>
      <c r="AD47" s="126"/>
      <c r="AE47" s="45"/>
      <c r="AF47" s="52"/>
      <c r="AG47" s="52"/>
      <c r="AH47" s="14"/>
      <c r="AI47" s="128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37"/>
      <c r="AU47" s="148">
        <v>23</v>
      </c>
      <c r="AV47" s="126"/>
      <c r="AW47" s="36"/>
      <c r="AX47" s="36"/>
    </row>
    <row r="48" spans="1:50" s="4" customFormat="1" ht="8.1" customHeight="1">
      <c r="A48" s="128">
        <v>2</v>
      </c>
      <c r="B48" s="131" t="s">
        <v>104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26"/>
      <c r="M48" s="126"/>
      <c r="N48" s="13"/>
      <c r="O48" s="13"/>
      <c r="P48" s="52"/>
      <c r="Q48" s="44"/>
      <c r="R48" s="128">
        <v>2</v>
      </c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26"/>
      <c r="AD48" s="126"/>
      <c r="AE48" s="45"/>
      <c r="AF48" s="52"/>
      <c r="AG48" s="52"/>
      <c r="AH48" s="14"/>
      <c r="AI48" s="128">
        <v>2</v>
      </c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7"/>
      <c r="AU48" s="148"/>
      <c r="AV48" s="126"/>
      <c r="AW48" s="36"/>
      <c r="AX48" s="36"/>
    </row>
    <row r="49" spans="1:50" s="4" customFormat="1" ht="8.1" customHeight="1">
      <c r="A49" s="128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26"/>
      <c r="M49" s="126"/>
      <c r="N49" s="13"/>
      <c r="O49" s="13"/>
      <c r="P49" s="52"/>
      <c r="Q49" s="44"/>
      <c r="R49" s="128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26"/>
      <c r="AD49" s="126"/>
      <c r="AE49" s="45"/>
      <c r="AF49" s="52"/>
      <c r="AG49" s="52"/>
      <c r="AH49" s="14"/>
      <c r="AI49" s="128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37"/>
      <c r="AU49" s="148"/>
      <c r="AV49" s="126"/>
      <c r="AW49" s="36"/>
      <c r="AX49" s="36"/>
    </row>
    <row r="50" spans="1:50" s="4" customFormat="1" ht="8.1" customHeight="1">
      <c r="A50" s="128">
        <v>3</v>
      </c>
      <c r="B50" s="133" t="s">
        <v>105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2"/>
      <c r="M50" s="125" t="s">
        <v>143</v>
      </c>
      <c r="N50" s="125"/>
      <c r="O50" s="125"/>
      <c r="P50" s="52"/>
      <c r="Q50" s="44"/>
      <c r="R50" s="128">
        <v>3</v>
      </c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52"/>
      <c r="AD50" s="125" t="s">
        <v>153</v>
      </c>
      <c r="AE50" s="125"/>
      <c r="AF50" s="125"/>
      <c r="AG50" s="52"/>
      <c r="AH50" s="14"/>
      <c r="AI50" s="128">
        <v>3</v>
      </c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7"/>
      <c r="AU50" s="9"/>
      <c r="AV50" s="8"/>
      <c r="AW50" s="36"/>
      <c r="AX50" s="36"/>
    </row>
    <row r="51" spans="1:50" s="4" customFormat="1" ht="8.1" customHeight="1">
      <c r="A51" s="128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42"/>
      <c r="M51" s="125"/>
      <c r="N51" s="125"/>
      <c r="O51" s="125"/>
      <c r="P51" s="54"/>
      <c r="Q51" s="44"/>
      <c r="R51" s="128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52"/>
      <c r="AD51" s="125"/>
      <c r="AE51" s="125"/>
      <c r="AF51" s="125"/>
      <c r="AG51" s="47"/>
      <c r="AH51" s="14"/>
      <c r="AI51" s="128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0"/>
      <c r="AU51" s="9"/>
      <c r="AV51" s="125" t="s">
        <v>163</v>
      </c>
      <c r="AW51" s="149"/>
      <c r="AX51" s="149"/>
    </row>
    <row r="52" spans="1:50" s="4" customFormat="1" ht="8.1" customHeight="1">
      <c r="A52" s="132">
        <v>4</v>
      </c>
      <c r="B52" s="131" t="s">
        <v>106</v>
      </c>
      <c r="C52" s="131"/>
      <c r="D52" s="131"/>
      <c r="E52" s="131"/>
      <c r="F52" s="131"/>
      <c r="G52" s="131"/>
      <c r="H52" s="131"/>
      <c r="I52" s="131"/>
      <c r="J52" s="131"/>
      <c r="K52" s="131"/>
      <c r="L52" s="42"/>
      <c r="M52" s="125"/>
      <c r="N52" s="125"/>
      <c r="O52" s="125"/>
      <c r="P52" s="54"/>
      <c r="Q52" s="44"/>
      <c r="R52" s="132">
        <v>4</v>
      </c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52"/>
      <c r="AD52" s="125"/>
      <c r="AE52" s="125"/>
      <c r="AF52" s="125"/>
      <c r="AG52" s="47"/>
      <c r="AH52" s="14"/>
      <c r="AI52" s="132">
        <v>4</v>
      </c>
      <c r="AJ52" s="131" t="s">
        <v>36</v>
      </c>
      <c r="AK52" s="131"/>
      <c r="AL52" s="131"/>
      <c r="AM52" s="131"/>
      <c r="AN52" s="131"/>
      <c r="AO52" s="131"/>
      <c r="AP52" s="131"/>
      <c r="AQ52" s="131"/>
      <c r="AR52" s="131"/>
      <c r="AS52" s="131"/>
      <c r="AT52" s="11"/>
      <c r="AU52" s="9"/>
      <c r="AV52" s="149"/>
      <c r="AW52" s="149"/>
      <c r="AX52" s="149"/>
    </row>
    <row r="53" spans="1:50" s="4" customFormat="1" ht="8.1" customHeight="1">
      <c r="A53" s="132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60"/>
      <c r="M53" s="125"/>
      <c r="N53" s="125"/>
      <c r="O53" s="125"/>
      <c r="P53" s="54"/>
      <c r="Q53" s="44"/>
      <c r="R53" s="132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52"/>
      <c r="AD53" s="125"/>
      <c r="AE53" s="125"/>
      <c r="AF53" s="125"/>
      <c r="AG53" s="47"/>
      <c r="AH53" s="14"/>
      <c r="AI53" s="132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37"/>
      <c r="AU53" s="9"/>
      <c r="AV53" s="149"/>
      <c r="AW53" s="149"/>
      <c r="AX53" s="149"/>
    </row>
    <row r="54" spans="1:50" s="4" customFormat="1" ht="8.1" customHeight="1">
      <c r="A54" s="132">
        <v>5</v>
      </c>
      <c r="B54" s="131" t="s">
        <v>107</v>
      </c>
      <c r="C54" s="131"/>
      <c r="D54" s="131"/>
      <c r="E54" s="131"/>
      <c r="F54" s="131"/>
      <c r="G54" s="131"/>
      <c r="H54" s="131"/>
      <c r="I54" s="131"/>
      <c r="J54" s="131"/>
      <c r="K54" s="131"/>
      <c r="L54" s="60"/>
      <c r="M54" s="125"/>
      <c r="N54" s="125"/>
      <c r="O54" s="125"/>
      <c r="P54" s="54"/>
      <c r="Q54" s="44"/>
      <c r="R54" s="132">
        <v>5</v>
      </c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52"/>
      <c r="AD54" s="125"/>
      <c r="AE54" s="125"/>
      <c r="AF54" s="125"/>
      <c r="AG54" s="47"/>
      <c r="AH54" s="14"/>
      <c r="AI54" s="132">
        <v>5</v>
      </c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7"/>
      <c r="AU54" s="9"/>
      <c r="AV54" s="149"/>
      <c r="AW54" s="149"/>
      <c r="AX54" s="149"/>
    </row>
    <row r="55" spans="1:50" s="4" customFormat="1" ht="8.1" customHeight="1">
      <c r="A55" s="132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60"/>
      <c r="M55" s="127" t="s">
        <v>102</v>
      </c>
      <c r="N55" s="127"/>
      <c r="O55" s="127"/>
      <c r="P55" s="52"/>
      <c r="Q55" s="44"/>
      <c r="R55" s="132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52"/>
      <c r="AD55" s="127" t="s">
        <v>102</v>
      </c>
      <c r="AE55" s="127"/>
      <c r="AF55" s="127"/>
      <c r="AG55" s="52"/>
      <c r="AH55" s="14"/>
      <c r="AI55" s="132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37"/>
      <c r="AU55" s="9"/>
      <c r="AV55" s="8" t="s">
        <v>37</v>
      </c>
      <c r="AW55" s="36"/>
      <c r="AX55" s="36"/>
    </row>
    <row r="56" spans="1:50" s="4" customFormat="1" ht="8.1" customHeight="1">
      <c r="A56" s="132">
        <v>6</v>
      </c>
      <c r="B56" s="133" t="s">
        <v>108</v>
      </c>
      <c r="C56" s="133"/>
      <c r="D56" s="133"/>
      <c r="E56" s="133"/>
      <c r="F56" s="133"/>
      <c r="G56" s="133"/>
      <c r="H56" s="133"/>
      <c r="I56" s="133"/>
      <c r="J56" s="133"/>
      <c r="K56" s="133"/>
      <c r="L56" s="60"/>
      <c r="M56" s="127"/>
      <c r="N56" s="127"/>
      <c r="O56" s="127"/>
      <c r="P56" s="52"/>
      <c r="Q56" s="44"/>
      <c r="R56" s="128">
        <v>6</v>
      </c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52"/>
      <c r="AD56" s="127"/>
      <c r="AE56" s="127"/>
      <c r="AF56" s="127"/>
      <c r="AG56" s="52"/>
      <c r="AH56" s="14"/>
      <c r="AI56" s="132">
        <v>6</v>
      </c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7"/>
      <c r="AU56" s="9"/>
      <c r="AV56" s="8"/>
      <c r="AW56" s="36"/>
      <c r="AX56" s="36"/>
    </row>
    <row r="57" spans="1:50" s="4" customFormat="1" ht="8.1" customHeight="1">
      <c r="A57" s="132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60"/>
      <c r="M57" s="60"/>
      <c r="N57" s="60"/>
      <c r="O57" s="52"/>
      <c r="P57" s="52"/>
      <c r="Q57" s="44"/>
      <c r="R57" s="128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52"/>
      <c r="AD57" s="12"/>
      <c r="AE57" s="12"/>
      <c r="AF57" s="52"/>
      <c r="AG57" s="52"/>
      <c r="AH57" s="14"/>
      <c r="AI57" s="132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37"/>
      <c r="AU57" s="8"/>
      <c r="AV57" s="8"/>
      <c r="AW57" s="36"/>
      <c r="AX57" s="36"/>
    </row>
    <row r="58" spans="1:50" s="4" customFormat="1" ht="8.1" customHeight="1">
      <c r="A58" s="14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8"/>
      <c r="M58" s="8"/>
      <c r="N58" s="13"/>
      <c r="O58" s="13"/>
      <c r="P58" s="52"/>
      <c r="Q58" s="4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52"/>
      <c r="AD58" s="12"/>
      <c r="AE58" s="12"/>
      <c r="AF58" s="52"/>
      <c r="AG58" s="52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8"/>
      <c r="AU58" s="8"/>
      <c r="AV58" s="14"/>
      <c r="AW58" s="14"/>
      <c r="AX58" s="14"/>
    </row>
    <row r="59" spans="1:50" s="4" customFormat="1" ht="8.1" customHeight="1">
      <c r="A59" s="128">
        <v>1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8"/>
      <c r="M59" s="8"/>
      <c r="N59" s="13"/>
      <c r="O59" s="13"/>
      <c r="P59" s="52"/>
      <c r="Q59" s="44"/>
      <c r="R59" s="128">
        <v>1</v>
      </c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52"/>
      <c r="AD59" s="12"/>
      <c r="AE59" s="12"/>
      <c r="AF59" s="52"/>
      <c r="AG59" s="52"/>
      <c r="AH59" s="14"/>
    </row>
    <row r="60" spans="1:50" s="4" customFormat="1" ht="8.1" customHeight="1">
      <c r="A60" s="128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26">
        <v>4</v>
      </c>
      <c r="M60" s="126"/>
      <c r="N60" s="13"/>
      <c r="O60" s="13"/>
      <c r="P60" s="52"/>
      <c r="Q60" s="44"/>
      <c r="R60" s="128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26">
        <v>14</v>
      </c>
      <c r="AD60" s="126"/>
      <c r="AE60" s="45"/>
      <c r="AF60" s="52"/>
      <c r="AG60" s="52"/>
      <c r="AH60" s="14"/>
    </row>
    <row r="61" spans="1:50" s="4" customFormat="1" ht="8.1" customHeight="1">
      <c r="A61" s="128">
        <v>2</v>
      </c>
      <c r="B61" s="131" t="s">
        <v>109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26"/>
      <c r="M61" s="126"/>
      <c r="N61" s="13"/>
      <c r="O61" s="13"/>
      <c r="P61" s="52"/>
      <c r="Q61" s="44"/>
      <c r="R61" s="128">
        <v>2</v>
      </c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26"/>
      <c r="AD61" s="126"/>
      <c r="AE61" s="45"/>
      <c r="AF61" s="52"/>
      <c r="AG61" s="52"/>
      <c r="AH61" s="14"/>
    </row>
    <row r="62" spans="1:50" s="4" customFormat="1" ht="8.1" customHeight="1">
      <c r="A62" s="128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26"/>
      <c r="M62" s="126"/>
      <c r="N62" s="13"/>
      <c r="O62" s="13"/>
      <c r="P62" s="52"/>
      <c r="Q62" s="13"/>
      <c r="R62" s="128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26"/>
      <c r="AD62" s="126"/>
      <c r="AE62" s="45"/>
      <c r="AF62" s="52"/>
      <c r="AG62" s="52"/>
      <c r="AH62" s="14"/>
    </row>
    <row r="63" spans="1:50" s="4" customFormat="1" ht="8.1" customHeight="1">
      <c r="A63" s="128">
        <v>3</v>
      </c>
      <c r="B63" s="129" t="s">
        <v>110</v>
      </c>
      <c r="C63" s="129"/>
      <c r="D63" s="129"/>
      <c r="E63" s="129"/>
      <c r="F63" s="129"/>
      <c r="G63" s="129"/>
      <c r="H63" s="129"/>
      <c r="I63" s="129"/>
      <c r="J63" s="129"/>
      <c r="K63" s="129"/>
      <c r="L63" s="12"/>
      <c r="M63" s="125" t="s">
        <v>144</v>
      </c>
      <c r="N63" s="125"/>
      <c r="O63" s="125"/>
      <c r="P63" s="52"/>
      <c r="Q63" s="13"/>
      <c r="R63" s="128">
        <v>3</v>
      </c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52"/>
      <c r="AD63" s="125" t="s">
        <v>154</v>
      </c>
      <c r="AE63" s="125"/>
      <c r="AF63" s="125"/>
      <c r="AG63" s="52"/>
      <c r="AH63" s="14"/>
    </row>
    <row r="64" spans="1:50" s="4" customFormat="1" ht="8.1" customHeight="1">
      <c r="A64" s="128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42"/>
      <c r="M64" s="125"/>
      <c r="N64" s="125"/>
      <c r="O64" s="125"/>
      <c r="P64" s="54"/>
      <c r="Q64" s="15"/>
      <c r="R64" s="128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52"/>
      <c r="AD64" s="125"/>
      <c r="AE64" s="125"/>
      <c r="AF64" s="125"/>
      <c r="AG64" s="47"/>
      <c r="AH64" s="14"/>
    </row>
    <row r="65" spans="1:52" s="4" customFormat="1" ht="8.1" customHeight="1">
      <c r="A65" s="132">
        <v>4</v>
      </c>
      <c r="B65" s="131" t="s">
        <v>111</v>
      </c>
      <c r="C65" s="131"/>
      <c r="D65" s="131"/>
      <c r="E65" s="131"/>
      <c r="F65" s="131"/>
      <c r="G65" s="131"/>
      <c r="H65" s="131"/>
      <c r="I65" s="131"/>
      <c r="J65" s="131"/>
      <c r="K65" s="131"/>
      <c r="L65" s="42"/>
      <c r="M65" s="125"/>
      <c r="N65" s="125"/>
      <c r="O65" s="125"/>
      <c r="P65" s="54"/>
      <c r="Q65" s="15"/>
      <c r="R65" s="132">
        <v>4</v>
      </c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52"/>
      <c r="AD65" s="125"/>
      <c r="AE65" s="125"/>
      <c r="AF65" s="125"/>
      <c r="AG65" s="47"/>
      <c r="AH65" s="14"/>
    </row>
    <row r="66" spans="1:52" s="4" customFormat="1" ht="8.1" customHeight="1">
      <c r="A66" s="132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60"/>
      <c r="M66" s="125"/>
      <c r="N66" s="125"/>
      <c r="O66" s="125"/>
      <c r="P66" s="54"/>
      <c r="Q66" s="15"/>
      <c r="R66" s="132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52"/>
      <c r="AD66" s="125"/>
      <c r="AE66" s="125"/>
      <c r="AF66" s="125"/>
      <c r="AG66" s="47"/>
      <c r="AH66" s="14"/>
    </row>
    <row r="67" spans="1:52" s="4" customFormat="1" ht="8.1" customHeight="1">
      <c r="A67" s="132">
        <v>5</v>
      </c>
      <c r="B67" s="131" t="s">
        <v>112</v>
      </c>
      <c r="C67" s="131"/>
      <c r="D67" s="131"/>
      <c r="E67" s="131"/>
      <c r="F67" s="131"/>
      <c r="G67" s="131"/>
      <c r="H67" s="131"/>
      <c r="I67" s="131"/>
      <c r="J67" s="131"/>
      <c r="K67" s="131"/>
      <c r="L67" s="60"/>
      <c r="M67" s="125"/>
      <c r="N67" s="125"/>
      <c r="O67" s="125"/>
      <c r="P67" s="54"/>
      <c r="Q67" s="15"/>
      <c r="R67" s="132">
        <v>5</v>
      </c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52"/>
      <c r="AD67" s="125"/>
      <c r="AE67" s="125"/>
      <c r="AF67" s="125"/>
      <c r="AG67" s="47"/>
      <c r="AH67" s="14"/>
    </row>
    <row r="68" spans="1:52" s="4" customFormat="1" ht="8.1" customHeight="1">
      <c r="A68" s="132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60"/>
      <c r="M68" s="127" t="s">
        <v>102</v>
      </c>
      <c r="N68" s="127"/>
      <c r="O68" s="127"/>
      <c r="P68" s="52"/>
      <c r="Q68" s="13"/>
      <c r="R68" s="132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52"/>
      <c r="AD68" s="127" t="s">
        <v>102</v>
      </c>
      <c r="AE68" s="127"/>
      <c r="AF68" s="127"/>
      <c r="AG68" s="52"/>
      <c r="AH68" s="14"/>
    </row>
    <row r="69" spans="1:52" s="4" customFormat="1" ht="8.1" customHeight="1">
      <c r="A69" s="132">
        <v>6</v>
      </c>
      <c r="B69" s="129" t="s">
        <v>113</v>
      </c>
      <c r="C69" s="129"/>
      <c r="D69" s="129"/>
      <c r="E69" s="129"/>
      <c r="F69" s="129"/>
      <c r="G69" s="129"/>
      <c r="H69" s="129"/>
      <c r="I69" s="129"/>
      <c r="J69" s="129"/>
      <c r="K69" s="129"/>
      <c r="L69" s="60"/>
      <c r="M69" s="127"/>
      <c r="N69" s="127"/>
      <c r="O69" s="127"/>
      <c r="P69" s="52"/>
      <c r="Q69" s="13"/>
      <c r="R69" s="128">
        <v>6</v>
      </c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52"/>
      <c r="AD69" s="127"/>
      <c r="AE69" s="127"/>
      <c r="AF69" s="127"/>
      <c r="AG69" s="52"/>
      <c r="AH69" s="14"/>
    </row>
    <row r="70" spans="1:52" s="4" customFormat="1" ht="8.1" customHeight="1">
      <c r="A70" s="132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60"/>
      <c r="M70" s="60"/>
      <c r="N70" s="60"/>
      <c r="O70" s="52"/>
      <c r="P70" s="52"/>
      <c r="Q70" s="13"/>
      <c r="R70" s="128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52"/>
      <c r="AD70" s="12"/>
      <c r="AE70" s="12"/>
      <c r="AF70" s="52"/>
      <c r="AG70" s="52"/>
      <c r="AH70" s="14"/>
    </row>
    <row r="71" spans="1:52" s="4" customFormat="1" ht="8.1" customHeight="1">
      <c r="A71" s="14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8"/>
      <c r="M71" s="8"/>
      <c r="N71" s="13"/>
      <c r="O71" s="13"/>
      <c r="P71" s="52"/>
      <c r="Q71" s="13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52"/>
      <c r="AD71" s="12"/>
      <c r="AE71" s="12"/>
      <c r="AF71" s="52"/>
      <c r="AG71" s="52"/>
      <c r="AH71" s="14"/>
    </row>
    <row r="72" spans="1:52" s="4" customFormat="1" ht="8.1" customHeight="1">
      <c r="A72" s="128">
        <v>1</v>
      </c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8"/>
      <c r="M72" s="8"/>
      <c r="N72" s="34"/>
      <c r="O72" s="34"/>
      <c r="P72" s="52"/>
      <c r="Q72" s="34"/>
      <c r="R72" s="128">
        <v>1</v>
      </c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52"/>
      <c r="AD72" s="12"/>
      <c r="AE72" s="12"/>
      <c r="AF72" s="52"/>
      <c r="AG72" s="52"/>
      <c r="AH72" s="35"/>
    </row>
    <row r="73" spans="1:52" s="4" customFormat="1" ht="8.1" customHeight="1">
      <c r="A73" s="128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26">
        <v>5</v>
      </c>
      <c r="M73" s="126"/>
      <c r="N73" s="34"/>
      <c r="O73" s="34"/>
      <c r="P73" s="52"/>
      <c r="Q73" s="34"/>
      <c r="R73" s="128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26">
        <v>15</v>
      </c>
      <c r="AD73" s="126"/>
      <c r="AE73" s="45"/>
      <c r="AF73" s="52"/>
      <c r="AG73" s="52"/>
      <c r="AH73" s="35"/>
    </row>
    <row r="74" spans="1:52" s="4" customFormat="1" ht="8.1" customHeight="1">
      <c r="A74" s="128">
        <v>2</v>
      </c>
      <c r="B74" s="129" t="s">
        <v>114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6"/>
      <c r="M74" s="126"/>
      <c r="N74" s="34"/>
      <c r="O74" s="34"/>
      <c r="P74" s="52"/>
      <c r="Q74" s="34"/>
      <c r="R74" s="128">
        <v>2</v>
      </c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26"/>
      <c r="AD74" s="126"/>
      <c r="AE74" s="45"/>
      <c r="AF74" s="52"/>
      <c r="AG74" s="52"/>
      <c r="AH74" s="35"/>
    </row>
    <row r="75" spans="1:52" s="4" customFormat="1" ht="8.1" customHeight="1">
      <c r="A75" s="128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26"/>
      <c r="M75" s="126"/>
      <c r="N75" s="34"/>
      <c r="O75" s="34"/>
      <c r="P75" s="52"/>
      <c r="Q75" s="34"/>
      <c r="R75" s="128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26"/>
      <c r="AD75" s="126"/>
      <c r="AE75" s="45"/>
      <c r="AF75" s="52"/>
      <c r="AG75" s="52"/>
      <c r="AH75" s="35"/>
    </row>
    <row r="76" spans="1:52" s="4" customFormat="1" ht="8.1" customHeight="1">
      <c r="A76" s="128">
        <v>3</v>
      </c>
      <c r="B76" s="129" t="s">
        <v>115</v>
      </c>
      <c r="C76" s="129"/>
      <c r="D76" s="129"/>
      <c r="E76" s="129"/>
      <c r="F76" s="129"/>
      <c r="G76" s="129"/>
      <c r="H76" s="129"/>
      <c r="I76" s="129"/>
      <c r="J76" s="129"/>
      <c r="K76" s="129"/>
      <c r="L76" s="12"/>
      <c r="M76" s="125" t="s">
        <v>145</v>
      </c>
      <c r="N76" s="125"/>
      <c r="O76" s="125"/>
      <c r="P76" s="52"/>
      <c r="Q76" s="34"/>
      <c r="R76" s="128">
        <v>3</v>
      </c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52"/>
      <c r="AD76" s="125" t="s">
        <v>155</v>
      </c>
      <c r="AE76" s="125"/>
      <c r="AF76" s="125"/>
      <c r="AG76" s="52"/>
      <c r="AH76" s="35"/>
    </row>
    <row r="77" spans="1:52" s="4" customFormat="1" ht="8.1" customHeight="1">
      <c r="A77" s="128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42"/>
      <c r="M77" s="125"/>
      <c r="N77" s="125"/>
      <c r="O77" s="125"/>
      <c r="P77" s="54"/>
      <c r="Q77" s="34"/>
      <c r="R77" s="128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52"/>
      <c r="AD77" s="125"/>
      <c r="AE77" s="125"/>
      <c r="AF77" s="125"/>
      <c r="AG77" s="47"/>
      <c r="AH77" s="35"/>
    </row>
    <row r="78" spans="1:52" s="4" customFormat="1" ht="8.1" customHeight="1">
      <c r="A78" s="132">
        <v>4</v>
      </c>
      <c r="B78" s="131" t="s">
        <v>116</v>
      </c>
      <c r="C78" s="131"/>
      <c r="D78" s="131"/>
      <c r="E78" s="131"/>
      <c r="F78" s="131"/>
      <c r="G78" s="131"/>
      <c r="H78" s="131"/>
      <c r="I78" s="131"/>
      <c r="J78" s="131"/>
      <c r="K78" s="131"/>
      <c r="L78" s="42"/>
      <c r="M78" s="125"/>
      <c r="N78" s="125"/>
      <c r="O78" s="125"/>
      <c r="P78" s="54"/>
      <c r="Q78" s="34"/>
      <c r="R78" s="132">
        <v>4</v>
      </c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52"/>
      <c r="AD78" s="125"/>
      <c r="AE78" s="125"/>
      <c r="AF78" s="125"/>
      <c r="AG78" s="47"/>
      <c r="AH78" s="35"/>
    </row>
    <row r="79" spans="1:52" s="4" customFormat="1" ht="8.1" customHeight="1">
      <c r="A79" s="132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60"/>
      <c r="M79" s="125"/>
      <c r="N79" s="125"/>
      <c r="O79" s="125"/>
      <c r="P79" s="54"/>
      <c r="Q79" s="34"/>
      <c r="R79" s="132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52"/>
      <c r="AD79" s="125"/>
      <c r="AE79" s="125"/>
      <c r="AF79" s="125"/>
      <c r="AG79" s="47"/>
      <c r="AH79" s="35"/>
    </row>
    <row r="80" spans="1:52" s="4" customFormat="1" ht="8.1" customHeight="1">
      <c r="A80" s="132">
        <v>5</v>
      </c>
      <c r="B80" s="129" t="s">
        <v>117</v>
      </c>
      <c r="C80" s="129"/>
      <c r="D80" s="129"/>
      <c r="E80" s="129"/>
      <c r="F80" s="129"/>
      <c r="G80" s="129"/>
      <c r="H80" s="129"/>
      <c r="I80" s="129"/>
      <c r="J80" s="129"/>
      <c r="K80" s="129"/>
      <c r="L80" s="60"/>
      <c r="M80" s="125"/>
      <c r="N80" s="125"/>
      <c r="O80" s="125"/>
      <c r="P80" s="54"/>
      <c r="Q80"/>
      <c r="R80" s="132">
        <v>5</v>
      </c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52"/>
      <c r="AD80" s="125"/>
      <c r="AE80" s="125"/>
      <c r="AF80" s="125"/>
      <c r="AG80" s="47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</row>
    <row r="81" spans="1:52" s="4" customFormat="1" ht="8.1" customHeight="1">
      <c r="A81" s="132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60"/>
      <c r="M81" s="127" t="s">
        <v>102</v>
      </c>
      <c r="N81" s="127"/>
      <c r="O81" s="127"/>
      <c r="P81" s="52"/>
      <c r="Q81"/>
      <c r="R81" s="132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52"/>
      <c r="AD81" s="127" t="s">
        <v>102</v>
      </c>
      <c r="AE81" s="127"/>
      <c r="AF81" s="127"/>
      <c r="AG81" s="52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</row>
    <row r="82" spans="1:52" s="4" customFormat="1" ht="8.1" customHeight="1">
      <c r="A82" s="132">
        <v>6</v>
      </c>
      <c r="B82" s="147" t="s">
        <v>118</v>
      </c>
      <c r="C82" s="147"/>
      <c r="D82" s="147"/>
      <c r="E82" s="147"/>
      <c r="F82" s="147"/>
      <c r="G82" s="147"/>
      <c r="H82" s="147"/>
      <c r="I82" s="147"/>
      <c r="J82" s="147"/>
      <c r="K82" s="147"/>
      <c r="L82" s="60"/>
      <c r="M82" s="127"/>
      <c r="N82" s="127"/>
      <c r="O82" s="127"/>
      <c r="P82" s="52"/>
      <c r="Q82"/>
      <c r="R82" s="128">
        <v>6</v>
      </c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52"/>
      <c r="AD82" s="127"/>
      <c r="AE82" s="127"/>
      <c r="AF82" s="127"/>
      <c r="AG82" s="5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</row>
    <row r="83" spans="1:52" s="4" customFormat="1" ht="8.1" customHeight="1">
      <c r="A83" s="132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60"/>
      <c r="M83" s="60"/>
      <c r="N83" s="60"/>
      <c r="O83" s="52"/>
      <c r="P83" s="52"/>
      <c r="Q83"/>
      <c r="R83" s="128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52"/>
      <c r="AD83" s="12"/>
      <c r="AE83" s="12"/>
      <c r="AF83" s="52"/>
      <c r="AG83" s="52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</row>
    <row r="84" spans="1:52" s="4" customFormat="1" ht="8.1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 s="58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</row>
    <row r="85" spans="1:52" s="4" customFormat="1" ht="8.1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 s="58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</row>
    <row r="86" spans="1:52" s="4" customFormat="1" ht="8.1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 s="58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</row>
    <row r="87" spans="1:52" s="4" customFormat="1" ht="8.1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 s="58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</row>
    <row r="88" spans="1:52" s="4" customFormat="1" ht="8.1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 s="5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</row>
    <row r="89" spans="1:52" s="4" customFormat="1" ht="8.1" customHeight="1">
      <c r="A89" s="139" t="s">
        <v>48</v>
      </c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55"/>
      <c r="Q89" s="16"/>
      <c r="R89" s="16"/>
      <c r="S89" s="16"/>
      <c r="T89" s="16"/>
      <c r="U89" s="16"/>
      <c r="V89" s="16"/>
      <c r="AC89" s="6"/>
      <c r="AD89" s="5"/>
      <c r="AE89" s="5"/>
      <c r="AF89" s="6"/>
      <c r="AT89" s="5"/>
      <c r="AU89" s="5"/>
    </row>
    <row r="90" spans="1:52" s="4" customFormat="1" ht="8.1" customHeight="1">
      <c r="A90" s="139"/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55"/>
      <c r="Q90" s="16"/>
      <c r="R90" s="16"/>
      <c r="S90" s="16"/>
      <c r="T90" s="16"/>
      <c r="U90" s="16"/>
      <c r="V90" s="16"/>
      <c r="AC90" s="6"/>
      <c r="AD90" s="5"/>
      <c r="AE90" s="5"/>
      <c r="AF90" s="6"/>
      <c r="AT90" s="5"/>
      <c r="AU90" s="5"/>
    </row>
    <row r="91" spans="1:52" s="4" customFormat="1" ht="8.1" customHeight="1">
      <c r="D91" s="137" t="s">
        <v>38</v>
      </c>
      <c r="E91" s="137"/>
      <c r="F91" s="137"/>
      <c r="G91" s="137"/>
      <c r="H91" s="137"/>
      <c r="L91" s="5"/>
      <c r="M91" s="5"/>
      <c r="N91" s="6"/>
      <c r="O91" s="44"/>
      <c r="P91" s="44"/>
      <c r="Q91" s="6"/>
      <c r="U91" s="137" t="s">
        <v>40</v>
      </c>
      <c r="V91" s="137"/>
      <c r="W91" s="137"/>
      <c r="X91" s="137"/>
      <c r="Y91" s="137"/>
      <c r="AC91" s="6"/>
      <c r="AD91" s="5"/>
      <c r="AE91" s="5"/>
      <c r="AF91" s="6"/>
      <c r="AL91" s="137" t="s">
        <v>24</v>
      </c>
      <c r="AM91" s="137"/>
      <c r="AN91" s="137"/>
      <c r="AO91" s="137"/>
      <c r="AP91" s="137"/>
      <c r="AT91" s="5"/>
      <c r="AU91" s="5"/>
    </row>
    <row r="92" spans="1:52" ht="8.1" customHeight="1">
      <c r="A92" s="4"/>
      <c r="B92" s="4"/>
      <c r="C92" s="4"/>
      <c r="D92" s="137"/>
      <c r="E92" s="137"/>
      <c r="F92" s="137"/>
      <c r="G92" s="137"/>
      <c r="H92" s="137"/>
      <c r="I92" s="4"/>
      <c r="J92" s="4"/>
      <c r="K92" s="4"/>
      <c r="L92" s="5"/>
      <c r="M92" s="5"/>
      <c r="N92" s="6"/>
      <c r="O92" s="44"/>
      <c r="P92" s="44"/>
      <c r="Q92" s="6"/>
      <c r="R92" s="4"/>
      <c r="S92" s="4"/>
      <c r="T92" s="4"/>
      <c r="U92" s="137"/>
      <c r="V92" s="137"/>
      <c r="W92" s="137"/>
      <c r="X92" s="137"/>
      <c r="Y92" s="137"/>
      <c r="Z92" s="4"/>
      <c r="AA92" s="4"/>
      <c r="AB92" s="4"/>
      <c r="AC92" s="6"/>
      <c r="AD92" s="5"/>
      <c r="AE92" s="5"/>
      <c r="AF92" s="6"/>
      <c r="AG92" s="4"/>
      <c r="AH92" s="4"/>
      <c r="AI92" s="4"/>
      <c r="AJ92" s="4"/>
      <c r="AK92" s="4"/>
      <c r="AL92" s="137"/>
      <c r="AM92" s="137"/>
      <c r="AN92" s="137"/>
      <c r="AO92" s="137"/>
      <c r="AP92" s="137"/>
      <c r="AQ92" s="4"/>
      <c r="AR92" s="4"/>
      <c r="AS92" s="4"/>
      <c r="AT92" s="5"/>
      <c r="AU92" s="5"/>
      <c r="AV92" s="4"/>
      <c r="AW92" s="4"/>
      <c r="AX92" s="4"/>
      <c r="AY92" s="4"/>
      <c r="AZ92" s="4"/>
    </row>
    <row r="93" spans="1:52" ht="8.1" customHeight="1">
      <c r="A93" s="4"/>
      <c r="B93" s="141" t="s">
        <v>51</v>
      </c>
      <c r="C93" s="141"/>
      <c r="D93" s="141"/>
      <c r="E93" s="141"/>
      <c r="F93" s="141"/>
      <c r="G93" s="141"/>
      <c r="H93" s="141"/>
      <c r="I93" s="141"/>
      <c r="J93" s="141"/>
      <c r="K93" s="141"/>
      <c r="L93" s="5"/>
      <c r="M93" s="5"/>
      <c r="N93" s="6"/>
      <c r="O93" s="44"/>
      <c r="P93" s="44"/>
      <c r="Q93" s="6"/>
      <c r="R93" s="4"/>
      <c r="S93" s="138" t="s">
        <v>52</v>
      </c>
      <c r="T93" s="138"/>
      <c r="U93" s="138"/>
      <c r="V93" s="138"/>
      <c r="W93" s="138"/>
      <c r="X93" s="138"/>
      <c r="Y93" s="138"/>
      <c r="Z93" s="138"/>
      <c r="AA93" s="138"/>
      <c r="AB93" s="138"/>
      <c r="AC93" s="6"/>
      <c r="AD93" s="5"/>
      <c r="AE93" s="5"/>
      <c r="AF93" s="6"/>
      <c r="AG93" s="4"/>
      <c r="AH93" s="4"/>
      <c r="AI93" s="4"/>
      <c r="AJ93" s="141" t="s">
        <v>52</v>
      </c>
      <c r="AK93" s="141"/>
      <c r="AL93" s="141"/>
      <c r="AM93" s="141"/>
      <c r="AN93" s="141"/>
      <c r="AO93" s="141"/>
      <c r="AP93" s="141"/>
      <c r="AQ93" s="141"/>
      <c r="AR93" s="141"/>
      <c r="AS93" s="141"/>
      <c r="AT93" s="5"/>
      <c r="AU93" s="5"/>
      <c r="AV93" s="4"/>
      <c r="AW93" s="4"/>
      <c r="AX93" s="4"/>
      <c r="AY93" s="4"/>
      <c r="AZ93" s="4"/>
    </row>
    <row r="94" spans="1:52" ht="8.1" customHeight="1">
      <c r="A94" s="4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5"/>
      <c r="M94" s="5"/>
      <c r="N94" s="6"/>
      <c r="O94" s="44"/>
      <c r="P94" s="44"/>
      <c r="Q94" s="6"/>
      <c r="R94" s="4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6"/>
      <c r="AD94" s="5"/>
      <c r="AE94" s="5"/>
      <c r="AF94" s="6"/>
      <c r="AG94" s="4"/>
      <c r="AH94" s="4"/>
      <c r="AI94" s="4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5"/>
      <c r="AU94" s="5"/>
      <c r="AV94" s="4"/>
      <c r="AW94" s="4"/>
      <c r="AX94" s="4"/>
      <c r="AY94" s="4"/>
      <c r="AZ94" s="4"/>
    </row>
    <row r="95" spans="1:52" ht="8.1" customHeight="1">
      <c r="A95" s="128">
        <v>1</v>
      </c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8"/>
      <c r="M95" s="8"/>
      <c r="N95" s="13"/>
      <c r="O95" s="44"/>
      <c r="P95" s="44"/>
      <c r="Q95" s="13"/>
      <c r="R95" s="128">
        <v>1</v>
      </c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52"/>
      <c r="AD95" s="8"/>
      <c r="AE95" s="8"/>
      <c r="AF95" s="52"/>
      <c r="AG95" s="52"/>
      <c r="AH95" s="13"/>
      <c r="AI95" s="128">
        <v>1</v>
      </c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7"/>
      <c r="AU95" s="8"/>
      <c r="AV95" s="8"/>
      <c r="AW95" s="36"/>
      <c r="AX95" s="36"/>
      <c r="AY95" s="4"/>
      <c r="AZ95" s="4"/>
    </row>
    <row r="96" spans="1:52" ht="8.1" customHeight="1">
      <c r="A96" s="128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26">
        <v>6</v>
      </c>
      <c r="M96" s="126"/>
      <c r="N96" s="13"/>
      <c r="O96" s="13"/>
      <c r="P96" s="52"/>
      <c r="Q96" s="13"/>
      <c r="R96" s="128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26">
        <v>19</v>
      </c>
      <c r="AD96" s="126"/>
      <c r="AE96" s="45"/>
      <c r="AF96" s="52"/>
      <c r="AG96" s="52"/>
      <c r="AH96" s="13"/>
      <c r="AI96" s="128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37"/>
      <c r="AU96" s="148">
        <v>25</v>
      </c>
      <c r="AV96" s="126"/>
      <c r="AW96" s="48"/>
      <c r="AX96" s="48"/>
      <c r="AY96" s="4"/>
      <c r="AZ96" s="4"/>
    </row>
    <row r="97" spans="1:52" ht="8.1" customHeight="1">
      <c r="A97" s="128">
        <v>2</v>
      </c>
      <c r="B97" s="131" t="s">
        <v>119</v>
      </c>
      <c r="C97" s="131"/>
      <c r="D97" s="131"/>
      <c r="E97" s="131"/>
      <c r="F97" s="131"/>
      <c r="G97" s="131"/>
      <c r="H97" s="131"/>
      <c r="I97" s="131"/>
      <c r="J97" s="131"/>
      <c r="K97" s="131"/>
      <c r="L97" s="126"/>
      <c r="M97" s="126"/>
      <c r="N97" s="13"/>
      <c r="O97" s="13"/>
      <c r="P97" s="52"/>
      <c r="Q97" s="13"/>
      <c r="R97" s="128">
        <v>2</v>
      </c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26"/>
      <c r="AD97" s="126"/>
      <c r="AE97" s="45"/>
      <c r="AF97" s="52"/>
      <c r="AG97" s="52"/>
      <c r="AH97" s="13"/>
      <c r="AI97" s="128">
        <v>2</v>
      </c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7"/>
      <c r="AU97" s="148"/>
      <c r="AV97" s="126"/>
      <c r="AW97" s="48"/>
      <c r="AX97" s="48"/>
      <c r="AY97" s="4"/>
      <c r="AZ97" s="4"/>
    </row>
    <row r="98" spans="1:52" ht="8.1" customHeight="1">
      <c r="A98" s="128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26"/>
      <c r="M98" s="126"/>
      <c r="N98" s="13"/>
      <c r="O98" s="13"/>
      <c r="P98" s="52"/>
      <c r="Q98" s="13"/>
      <c r="R98" s="128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26"/>
      <c r="AD98" s="126"/>
      <c r="AE98" s="45"/>
      <c r="AF98" s="52"/>
      <c r="AG98" s="52"/>
      <c r="AH98" s="13"/>
      <c r="AI98" s="128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37"/>
      <c r="AU98" s="148"/>
      <c r="AV98" s="126"/>
      <c r="AW98" s="48"/>
      <c r="AX98" s="48"/>
      <c r="AY98" s="4"/>
      <c r="AZ98" s="4"/>
    </row>
    <row r="99" spans="1:52" ht="8.1" customHeight="1">
      <c r="A99" s="128">
        <v>3</v>
      </c>
      <c r="B99" s="131" t="s">
        <v>120</v>
      </c>
      <c r="C99" s="131"/>
      <c r="D99" s="131"/>
      <c r="E99" s="131"/>
      <c r="F99" s="131"/>
      <c r="G99" s="131"/>
      <c r="H99" s="131"/>
      <c r="I99" s="131"/>
      <c r="J99" s="131"/>
      <c r="K99" s="131"/>
      <c r="L99" s="12"/>
      <c r="M99" s="125" t="s">
        <v>146</v>
      </c>
      <c r="N99" s="125"/>
      <c r="O99" s="125"/>
      <c r="P99" s="52"/>
      <c r="Q99" s="13"/>
      <c r="R99" s="128">
        <v>3</v>
      </c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52"/>
      <c r="AD99" s="125" t="s">
        <v>159</v>
      </c>
      <c r="AE99" s="125"/>
      <c r="AF99" s="125"/>
      <c r="AG99" s="52"/>
      <c r="AH99" s="13"/>
      <c r="AI99" s="128">
        <v>3</v>
      </c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7"/>
      <c r="AU99" s="9"/>
      <c r="AV99" s="12"/>
      <c r="AW99" s="48"/>
      <c r="AX99" s="48"/>
      <c r="AY99" s="4"/>
      <c r="AZ99" s="4"/>
    </row>
    <row r="100" spans="1:52" ht="8.1" customHeight="1">
      <c r="A100" s="128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2"/>
      <c r="M100" s="125"/>
      <c r="N100" s="125"/>
      <c r="O100" s="125"/>
      <c r="P100" s="54"/>
      <c r="Q100" s="15"/>
      <c r="R100" s="128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52"/>
      <c r="AD100" s="125"/>
      <c r="AE100" s="125"/>
      <c r="AF100" s="125"/>
      <c r="AG100" s="47"/>
      <c r="AH100" s="15"/>
      <c r="AI100" s="128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0"/>
      <c r="AU100" s="9"/>
      <c r="AV100" s="143" t="s">
        <v>166</v>
      </c>
      <c r="AW100" s="144"/>
      <c r="AX100" s="144"/>
      <c r="AY100" s="4"/>
      <c r="AZ100" s="4"/>
    </row>
    <row r="101" spans="1:52" ht="8.1" customHeight="1">
      <c r="A101" s="132">
        <v>4</v>
      </c>
      <c r="B101" s="129" t="s">
        <v>121</v>
      </c>
      <c r="C101" s="129"/>
      <c r="D101" s="129"/>
      <c r="E101" s="129"/>
      <c r="F101" s="129"/>
      <c r="G101" s="129"/>
      <c r="H101" s="129"/>
      <c r="I101" s="129"/>
      <c r="J101" s="129"/>
      <c r="K101" s="129"/>
      <c r="L101" s="12"/>
      <c r="M101" s="125"/>
      <c r="N101" s="125"/>
      <c r="O101" s="125"/>
      <c r="P101" s="54"/>
      <c r="Q101" s="15"/>
      <c r="R101" s="132">
        <v>4</v>
      </c>
      <c r="S101" s="131" t="s">
        <v>36</v>
      </c>
      <c r="T101" s="131"/>
      <c r="U101" s="131"/>
      <c r="V101" s="131"/>
      <c r="W101" s="131"/>
      <c r="X101" s="131"/>
      <c r="Y101" s="131"/>
      <c r="Z101" s="131"/>
      <c r="AA101" s="131"/>
      <c r="AB101" s="131"/>
      <c r="AC101" s="52"/>
      <c r="AD101" s="125"/>
      <c r="AE101" s="125"/>
      <c r="AF101" s="125"/>
      <c r="AG101" s="47"/>
      <c r="AH101" s="15"/>
      <c r="AI101" s="132">
        <v>4</v>
      </c>
      <c r="AJ101" s="131" t="s">
        <v>36</v>
      </c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1"/>
      <c r="AU101" s="9"/>
      <c r="AV101" s="144"/>
      <c r="AW101" s="144"/>
      <c r="AX101" s="144"/>
      <c r="AY101" s="4"/>
      <c r="AZ101" s="4"/>
    </row>
    <row r="102" spans="1:52" ht="8.1" customHeight="1">
      <c r="A102" s="132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2"/>
      <c r="M102" s="125"/>
      <c r="N102" s="125"/>
      <c r="O102" s="125"/>
      <c r="P102" s="54"/>
      <c r="Q102" s="15"/>
      <c r="R102" s="132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52"/>
      <c r="AD102" s="125"/>
      <c r="AE102" s="125"/>
      <c r="AF102" s="125"/>
      <c r="AG102" s="47"/>
      <c r="AH102" s="15"/>
      <c r="AI102" s="132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37"/>
      <c r="AU102" s="9"/>
      <c r="AV102" s="144"/>
      <c r="AW102" s="144"/>
      <c r="AX102" s="144"/>
      <c r="AY102" s="4"/>
      <c r="AZ102" s="4"/>
    </row>
    <row r="103" spans="1:52" s="4" customFormat="1" ht="8.1" customHeight="1">
      <c r="A103" s="132">
        <v>5</v>
      </c>
      <c r="B103" s="131" t="s">
        <v>122</v>
      </c>
      <c r="C103" s="131"/>
      <c r="D103" s="131"/>
      <c r="E103" s="131"/>
      <c r="F103" s="131"/>
      <c r="G103" s="131"/>
      <c r="H103" s="131"/>
      <c r="I103" s="131"/>
      <c r="J103" s="131"/>
      <c r="K103" s="131"/>
      <c r="L103" s="12"/>
      <c r="M103" s="125"/>
      <c r="N103" s="125"/>
      <c r="O103" s="125"/>
      <c r="P103" s="54"/>
      <c r="Q103" s="15"/>
      <c r="R103" s="132">
        <v>5</v>
      </c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52"/>
      <c r="AD103" s="125"/>
      <c r="AE103" s="125"/>
      <c r="AF103" s="125"/>
      <c r="AG103" s="47"/>
      <c r="AH103" s="15"/>
      <c r="AI103" s="132">
        <v>5</v>
      </c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7"/>
      <c r="AU103" s="9"/>
      <c r="AV103" s="144"/>
      <c r="AW103" s="144"/>
      <c r="AX103" s="144"/>
    </row>
    <row r="104" spans="1:52" s="4" customFormat="1" ht="8.1" customHeight="1">
      <c r="A104" s="132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2"/>
      <c r="M104" s="127"/>
      <c r="N104" s="127"/>
      <c r="O104" s="127"/>
      <c r="P104" s="52"/>
      <c r="Q104" s="13"/>
      <c r="R104" s="132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52"/>
      <c r="AD104" s="127"/>
      <c r="AE104" s="127"/>
      <c r="AF104" s="127"/>
      <c r="AG104" s="52"/>
      <c r="AH104" s="13"/>
      <c r="AI104" s="132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37"/>
      <c r="AU104" s="9"/>
      <c r="AV104" s="12" t="s">
        <v>37</v>
      </c>
      <c r="AW104" s="48"/>
      <c r="AX104" s="48"/>
    </row>
    <row r="105" spans="1:52" s="4" customFormat="1" ht="8.1" customHeight="1">
      <c r="A105" s="132">
        <v>6</v>
      </c>
      <c r="B105" s="133" t="s">
        <v>123</v>
      </c>
      <c r="C105" s="133"/>
      <c r="D105" s="133"/>
      <c r="E105" s="133"/>
      <c r="F105" s="133"/>
      <c r="G105" s="133"/>
      <c r="H105" s="133"/>
      <c r="I105" s="133"/>
      <c r="J105" s="133"/>
      <c r="K105" s="133"/>
      <c r="L105" s="12"/>
      <c r="M105" s="127"/>
      <c r="N105" s="127"/>
      <c r="O105" s="127"/>
      <c r="P105" s="52"/>
      <c r="Q105" s="13"/>
      <c r="R105" s="128">
        <v>6</v>
      </c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52"/>
      <c r="AD105" s="127"/>
      <c r="AE105" s="127"/>
      <c r="AF105" s="127"/>
      <c r="AG105" s="52"/>
      <c r="AH105" s="13"/>
      <c r="AI105" s="132">
        <v>6</v>
      </c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7"/>
      <c r="AU105" s="9"/>
      <c r="AV105" s="12"/>
      <c r="AW105" s="48"/>
      <c r="AX105" s="48"/>
    </row>
    <row r="106" spans="1:52" s="4" customFormat="1" ht="8.1" customHeight="1">
      <c r="A106" s="132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8"/>
      <c r="M106" s="8"/>
      <c r="N106" s="13"/>
      <c r="O106" s="13"/>
      <c r="P106" s="52"/>
      <c r="Q106" s="13"/>
      <c r="R106" s="128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52"/>
      <c r="AD106" s="12"/>
      <c r="AE106" s="12"/>
      <c r="AF106" s="52"/>
      <c r="AG106" s="52"/>
      <c r="AH106" s="13"/>
      <c r="AI106" s="132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37"/>
      <c r="AU106" s="12"/>
      <c r="AV106" s="12"/>
      <c r="AW106" s="48"/>
      <c r="AX106" s="48"/>
    </row>
    <row r="107" spans="1:52" s="4" customFormat="1" ht="8.1" customHeight="1">
      <c r="A107" s="14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8"/>
      <c r="M107" s="8"/>
      <c r="N107" s="13"/>
      <c r="O107" s="13"/>
      <c r="P107" s="52"/>
      <c r="Q107" s="13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52"/>
      <c r="AD107" s="12"/>
      <c r="AE107" s="12"/>
      <c r="AF107" s="52"/>
      <c r="AG107" s="52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8"/>
      <c r="AU107" s="12"/>
      <c r="AV107" s="48"/>
      <c r="AW107" s="48"/>
      <c r="AX107" s="48"/>
    </row>
    <row r="108" spans="1:52" s="4" customFormat="1" ht="8.1" customHeight="1">
      <c r="A108" s="24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12"/>
      <c r="M108" s="27"/>
      <c r="N108" s="27"/>
      <c r="O108" s="27"/>
      <c r="P108" s="57"/>
      <c r="Q108" s="15"/>
      <c r="AC108" s="6"/>
      <c r="AD108" s="6"/>
      <c r="AE108" s="6"/>
      <c r="AF108" s="6"/>
      <c r="AG108" s="6"/>
      <c r="AH108" s="15"/>
      <c r="AU108" s="6"/>
      <c r="AV108" s="6"/>
      <c r="AW108" s="6"/>
      <c r="AX108" s="6"/>
    </row>
    <row r="109" spans="1:52" s="4" customFormat="1" ht="8.1" customHeight="1">
      <c r="A109" s="31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12"/>
      <c r="M109" s="27"/>
      <c r="N109" s="27"/>
      <c r="O109" s="27"/>
      <c r="P109" s="57"/>
      <c r="Q109" s="32"/>
      <c r="AC109" s="6"/>
      <c r="AD109" s="6"/>
      <c r="AE109" s="6"/>
      <c r="AF109" s="6"/>
      <c r="AG109" s="6"/>
      <c r="AH109" s="32"/>
      <c r="AU109" s="6"/>
      <c r="AV109" s="6"/>
      <c r="AW109" s="6"/>
      <c r="AX109" s="6"/>
    </row>
    <row r="110" spans="1:52" s="4" customFormat="1" ht="8.1" customHeight="1">
      <c r="A110" s="24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12"/>
      <c r="M110" s="12"/>
      <c r="N110" s="24"/>
      <c r="O110" s="24"/>
      <c r="P110" s="52"/>
      <c r="Q110" s="13"/>
      <c r="AC110" s="6"/>
      <c r="AD110" s="6"/>
      <c r="AE110" s="6"/>
      <c r="AF110" s="6"/>
      <c r="AG110" s="6"/>
      <c r="AH110" s="13"/>
      <c r="AU110" s="6"/>
      <c r="AV110" s="6"/>
      <c r="AW110" s="6"/>
      <c r="AX110" s="6"/>
    </row>
    <row r="111" spans="1:52" s="4" customFormat="1" ht="8.1" customHeight="1">
      <c r="A111" s="24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12"/>
      <c r="M111" s="12"/>
      <c r="N111" s="24"/>
      <c r="O111" s="24"/>
      <c r="P111" s="52"/>
      <c r="Q111" s="13"/>
      <c r="AC111" s="6"/>
      <c r="AD111" s="6"/>
      <c r="AE111" s="6"/>
      <c r="AF111" s="6"/>
      <c r="AG111" s="6"/>
      <c r="AH111" s="13"/>
      <c r="AU111" s="6"/>
      <c r="AV111" s="6"/>
      <c r="AW111" s="6"/>
      <c r="AX111" s="6"/>
    </row>
    <row r="112" spans="1:52" s="4" customFormat="1" ht="8.1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58"/>
      <c r="Q112"/>
      <c r="R112"/>
      <c r="S112"/>
      <c r="T112"/>
      <c r="U112"/>
      <c r="V112"/>
      <c r="W112"/>
      <c r="X112"/>
      <c r="Y112"/>
      <c r="Z112"/>
      <c r="AA112"/>
      <c r="AB112"/>
      <c r="AC112" s="58"/>
      <c r="AD112" s="58"/>
      <c r="AE112" s="58"/>
      <c r="AF112" s="58"/>
      <c r="AG112" s="58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 s="49"/>
      <c r="AV112" s="49"/>
      <c r="AW112" s="49"/>
      <c r="AX112" s="49"/>
      <c r="AY112"/>
      <c r="AZ112"/>
    </row>
    <row r="113" spans="1:52" s="4" customFormat="1" ht="8.1" customHeight="1">
      <c r="A113" s="139" t="s">
        <v>49</v>
      </c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55"/>
      <c r="Q113" s="16"/>
      <c r="R113" s="16"/>
      <c r="S113" s="16"/>
      <c r="T113" s="16"/>
      <c r="U113" s="16"/>
      <c r="V113" s="16"/>
      <c r="AC113" s="6"/>
      <c r="AD113" s="50"/>
      <c r="AE113" s="50"/>
      <c r="AF113" s="6"/>
      <c r="AG113" s="6"/>
      <c r="AT113" s="5"/>
      <c r="AU113" s="50"/>
      <c r="AV113" s="6"/>
      <c r="AW113" s="6"/>
      <c r="AX113" s="6"/>
    </row>
    <row r="114" spans="1:52" s="4" customFormat="1" ht="8.1" customHeight="1">
      <c r="A114" s="139"/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55"/>
      <c r="Q114" s="16"/>
      <c r="R114" s="16"/>
      <c r="S114" s="16"/>
      <c r="T114" s="16"/>
      <c r="U114" s="16"/>
      <c r="V114" s="16"/>
      <c r="AC114" s="6"/>
      <c r="AD114" s="50"/>
      <c r="AE114" s="50"/>
      <c r="AF114" s="6"/>
      <c r="AG114" s="6"/>
      <c r="AT114" s="5"/>
      <c r="AU114" s="50"/>
      <c r="AV114" s="6"/>
      <c r="AW114" s="6"/>
      <c r="AX114" s="6"/>
    </row>
    <row r="115" spans="1:52" s="4" customFormat="1" ht="8.1" customHeight="1">
      <c r="D115" s="137" t="s">
        <v>18</v>
      </c>
      <c r="E115" s="137"/>
      <c r="F115" s="137"/>
      <c r="G115" s="137"/>
      <c r="H115" s="137"/>
      <c r="L115" s="5"/>
      <c r="M115" s="5"/>
      <c r="N115" s="6"/>
      <c r="O115" s="6"/>
      <c r="P115" s="6"/>
      <c r="Q115" s="6"/>
      <c r="U115" s="137" t="s">
        <v>39</v>
      </c>
      <c r="V115" s="137"/>
      <c r="W115" s="137"/>
      <c r="X115" s="137"/>
      <c r="Y115" s="137"/>
      <c r="AC115" s="6"/>
      <c r="AD115" s="50"/>
      <c r="AE115" s="50"/>
      <c r="AF115" s="6"/>
      <c r="AG115" s="6"/>
      <c r="AL115" s="137" t="s">
        <v>19</v>
      </c>
      <c r="AM115" s="137"/>
      <c r="AN115" s="137"/>
      <c r="AO115" s="137"/>
      <c r="AP115" s="137"/>
      <c r="AT115" s="5"/>
      <c r="AU115" s="50"/>
      <c r="AV115" s="6"/>
      <c r="AW115" s="6"/>
      <c r="AX115" s="6"/>
    </row>
    <row r="116" spans="1:52" s="4" customFormat="1" ht="8.1" customHeight="1">
      <c r="D116" s="137"/>
      <c r="E116" s="137"/>
      <c r="F116" s="137"/>
      <c r="G116" s="137"/>
      <c r="H116" s="137"/>
      <c r="L116" s="5"/>
      <c r="M116" s="5"/>
      <c r="N116" s="6"/>
      <c r="O116" s="6"/>
      <c r="P116" s="6"/>
      <c r="Q116" s="6"/>
      <c r="U116" s="137"/>
      <c r="V116" s="137"/>
      <c r="W116" s="137"/>
      <c r="X116" s="137"/>
      <c r="Y116" s="137"/>
      <c r="AC116" s="6"/>
      <c r="AD116" s="50"/>
      <c r="AE116" s="50"/>
      <c r="AF116" s="6"/>
      <c r="AG116" s="6"/>
      <c r="AL116" s="137"/>
      <c r="AM116" s="137"/>
      <c r="AN116" s="137"/>
      <c r="AO116" s="137"/>
      <c r="AP116" s="137"/>
      <c r="AT116" s="5"/>
      <c r="AU116" s="50"/>
      <c r="AV116" s="6"/>
      <c r="AW116" s="6"/>
      <c r="AX116" s="6"/>
    </row>
    <row r="117" spans="1:52" s="4" customFormat="1" ht="8.1" customHeight="1">
      <c r="B117" s="141" t="s">
        <v>51</v>
      </c>
      <c r="C117" s="141"/>
      <c r="D117" s="141"/>
      <c r="E117" s="141"/>
      <c r="F117" s="141"/>
      <c r="G117" s="141"/>
      <c r="H117" s="141"/>
      <c r="I117" s="141"/>
      <c r="J117" s="141"/>
      <c r="K117" s="141"/>
      <c r="L117" s="5"/>
      <c r="M117" s="5"/>
      <c r="N117" s="6"/>
      <c r="O117" s="6"/>
      <c r="P117" s="6"/>
      <c r="Q117" s="6"/>
      <c r="S117" s="138" t="s">
        <v>52</v>
      </c>
      <c r="T117" s="138"/>
      <c r="U117" s="138"/>
      <c r="V117" s="138"/>
      <c r="W117" s="138"/>
      <c r="X117" s="138"/>
      <c r="Y117" s="138"/>
      <c r="Z117" s="138"/>
      <c r="AA117" s="138"/>
      <c r="AB117" s="138"/>
      <c r="AC117" s="6"/>
      <c r="AD117" s="50"/>
      <c r="AE117" s="50"/>
      <c r="AF117" s="6"/>
      <c r="AG117" s="6"/>
      <c r="AJ117" s="141" t="s">
        <v>52</v>
      </c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5"/>
      <c r="AU117" s="50"/>
      <c r="AV117" s="6"/>
      <c r="AW117" s="6"/>
      <c r="AX117" s="6"/>
    </row>
    <row r="118" spans="1:52" s="4" customFormat="1" ht="8.1" customHeight="1"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5"/>
      <c r="M118" s="5"/>
      <c r="N118" s="6"/>
      <c r="O118" s="6"/>
      <c r="P118" s="6"/>
      <c r="Q118" s="6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6"/>
      <c r="AD118" s="50"/>
      <c r="AE118" s="50"/>
      <c r="AF118" s="6"/>
      <c r="AG118" s="6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5"/>
      <c r="AU118" s="50"/>
      <c r="AV118" s="6"/>
      <c r="AW118" s="6"/>
      <c r="AX118" s="6"/>
    </row>
    <row r="119" spans="1:52" s="4" customFormat="1" ht="8.1" customHeight="1">
      <c r="A119" s="128">
        <v>1</v>
      </c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8"/>
      <c r="M119" s="8"/>
      <c r="N119" s="13"/>
      <c r="O119" s="13"/>
      <c r="P119" s="52"/>
      <c r="Q119" s="44"/>
      <c r="R119" s="128">
        <v>1</v>
      </c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52"/>
      <c r="AD119" s="12"/>
      <c r="AE119" s="12"/>
      <c r="AF119" s="52"/>
      <c r="AG119" s="52"/>
      <c r="AH119" s="14"/>
      <c r="AI119" s="128">
        <v>1</v>
      </c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7"/>
      <c r="AU119" s="12"/>
      <c r="AV119" s="12"/>
      <c r="AW119" s="48"/>
      <c r="AX119" s="48"/>
    </row>
    <row r="120" spans="1:52" s="4" customFormat="1" ht="8.1" customHeight="1">
      <c r="A120" s="128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26">
        <v>7</v>
      </c>
      <c r="M120" s="126"/>
      <c r="N120" s="13"/>
      <c r="O120" s="13"/>
      <c r="P120" s="52"/>
      <c r="Q120" s="44"/>
      <c r="R120" s="128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26">
        <v>16</v>
      </c>
      <c r="AD120" s="126"/>
      <c r="AE120" s="45"/>
      <c r="AF120" s="52"/>
      <c r="AG120" s="52"/>
      <c r="AH120" s="14"/>
      <c r="AI120" s="128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37"/>
      <c r="AU120" s="148">
        <v>24</v>
      </c>
      <c r="AV120" s="126"/>
      <c r="AW120" s="48"/>
      <c r="AX120" s="48"/>
    </row>
    <row r="121" spans="1:52" s="4" customFormat="1" ht="8.1" customHeight="1">
      <c r="A121" s="128">
        <v>2</v>
      </c>
      <c r="B121" s="131" t="s">
        <v>124</v>
      </c>
      <c r="C121" s="131"/>
      <c r="D121" s="131"/>
      <c r="E121" s="131"/>
      <c r="F121" s="131"/>
      <c r="G121" s="131"/>
      <c r="H121" s="131"/>
      <c r="I121" s="131"/>
      <c r="J121" s="131"/>
      <c r="K121" s="131"/>
      <c r="L121" s="126"/>
      <c r="M121" s="126"/>
      <c r="N121" s="13"/>
      <c r="O121" s="13"/>
      <c r="P121" s="52"/>
      <c r="Q121" s="44"/>
      <c r="R121" s="128">
        <v>2</v>
      </c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26"/>
      <c r="AD121" s="126"/>
      <c r="AE121" s="45"/>
      <c r="AF121" s="52"/>
      <c r="AG121" s="52"/>
      <c r="AH121" s="14"/>
      <c r="AI121" s="128">
        <v>2</v>
      </c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7"/>
      <c r="AU121" s="148"/>
      <c r="AV121" s="126"/>
      <c r="AW121" s="48"/>
      <c r="AX121" s="48"/>
    </row>
    <row r="122" spans="1:52" s="4" customFormat="1" ht="8.1" customHeight="1">
      <c r="A122" s="128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26"/>
      <c r="M122" s="126"/>
      <c r="N122" s="13"/>
      <c r="O122" s="13"/>
      <c r="P122" s="52"/>
      <c r="Q122" s="44"/>
      <c r="R122" s="128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26"/>
      <c r="AD122" s="126"/>
      <c r="AE122" s="45"/>
      <c r="AF122" s="52"/>
      <c r="AG122" s="52"/>
      <c r="AH122" s="14"/>
      <c r="AI122" s="128"/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37"/>
      <c r="AU122" s="148"/>
      <c r="AV122" s="126"/>
      <c r="AW122" s="48"/>
      <c r="AX122" s="48"/>
    </row>
    <row r="123" spans="1:52" s="4" customFormat="1" ht="8.1" customHeight="1">
      <c r="A123" s="128">
        <v>3</v>
      </c>
      <c r="B123" s="129" t="s">
        <v>125</v>
      </c>
      <c r="C123" s="129"/>
      <c r="D123" s="129"/>
      <c r="E123" s="129"/>
      <c r="F123" s="129"/>
      <c r="G123" s="129"/>
      <c r="H123" s="129"/>
      <c r="I123" s="129"/>
      <c r="J123" s="129"/>
      <c r="K123" s="129"/>
      <c r="L123" s="12"/>
      <c r="M123" s="125" t="s">
        <v>147</v>
      </c>
      <c r="N123" s="125"/>
      <c r="O123" s="125"/>
      <c r="P123" s="52"/>
      <c r="Q123" s="44"/>
      <c r="R123" s="128">
        <v>3</v>
      </c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52"/>
      <c r="AD123" s="125" t="s">
        <v>156</v>
      </c>
      <c r="AE123" s="125"/>
      <c r="AF123" s="125"/>
      <c r="AG123" s="52"/>
      <c r="AH123" s="14"/>
      <c r="AI123" s="128">
        <v>3</v>
      </c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7"/>
      <c r="AU123" s="9"/>
      <c r="AV123" s="12"/>
      <c r="AW123" s="48"/>
      <c r="AX123" s="48"/>
    </row>
    <row r="124" spans="1:52" s="4" customFormat="1" ht="8.1" customHeight="1">
      <c r="A124" s="128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2"/>
      <c r="M124" s="125"/>
      <c r="N124" s="125"/>
      <c r="O124" s="125"/>
      <c r="P124" s="54"/>
      <c r="Q124" s="44"/>
      <c r="R124" s="128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52"/>
      <c r="AD124" s="125"/>
      <c r="AE124" s="125"/>
      <c r="AF124" s="125"/>
      <c r="AG124" s="47"/>
      <c r="AH124" s="14"/>
      <c r="AI124" s="128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0"/>
      <c r="AU124" s="9"/>
      <c r="AV124" s="143" t="s">
        <v>165</v>
      </c>
      <c r="AW124" s="144"/>
      <c r="AX124" s="144"/>
    </row>
    <row r="125" spans="1:52" s="4" customFormat="1" ht="8.1" customHeight="1">
      <c r="A125" s="132">
        <v>4</v>
      </c>
      <c r="B125" s="131" t="s">
        <v>126</v>
      </c>
      <c r="C125" s="131"/>
      <c r="D125" s="131"/>
      <c r="E125" s="131"/>
      <c r="F125" s="131"/>
      <c r="G125" s="131"/>
      <c r="H125" s="131"/>
      <c r="I125" s="131"/>
      <c r="J125" s="131"/>
      <c r="K125" s="131"/>
      <c r="L125" s="12"/>
      <c r="M125" s="125"/>
      <c r="N125" s="125"/>
      <c r="O125" s="125"/>
      <c r="P125" s="54"/>
      <c r="Q125" s="44"/>
      <c r="R125" s="132">
        <v>4</v>
      </c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52"/>
      <c r="AD125" s="125"/>
      <c r="AE125" s="125"/>
      <c r="AF125" s="125"/>
      <c r="AG125" s="47"/>
      <c r="AH125" s="14"/>
      <c r="AI125" s="132">
        <v>4</v>
      </c>
      <c r="AJ125" s="131" t="s">
        <v>36</v>
      </c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1"/>
      <c r="AU125" s="9"/>
      <c r="AV125" s="144"/>
      <c r="AW125" s="144"/>
      <c r="AX125" s="144"/>
    </row>
    <row r="126" spans="1:52" ht="8.1" customHeight="1">
      <c r="A126" s="132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2"/>
      <c r="M126" s="125"/>
      <c r="N126" s="125"/>
      <c r="O126" s="125"/>
      <c r="P126" s="54"/>
      <c r="Q126" s="44"/>
      <c r="R126" s="132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52"/>
      <c r="AD126" s="125"/>
      <c r="AE126" s="125"/>
      <c r="AF126" s="125"/>
      <c r="AG126" s="47"/>
      <c r="AH126" s="14"/>
      <c r="AI126" s="132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37"/>
      <c r="AU126" s="9"/>
      <c r="AV126" s="144"/>
      <c r="AW126" s="144"/>
      <c r="AX126" s="144"/>
      <c r="AY126" s="4"/>
      <c r="AZ126" s="4"/>
    </row>
    <row r="127" spans="1:52" s="4" customFormat="1" ht="8.1" customHeight="1">
      <c r="A127" s="132">
        <v>5</v>
      </c>
      <c r="B127" s="131" t="s">
        <v>127</v>
      </c>
      <c r="C127" s="131"/>
      <c r="D127" s="131"/>
      <c r="E127" s="131"/>
      <c r="F127" s="131"/>
      <c r="G127" s="131"/>
      <c r="H127" s="131"/>
      <c r="I127" s="131"/>
      <c r="J127" s="131"/>
      <c r="K127" s="131"/>
      <c r="L127" s="12"/>
      <c r="M127" s="125"/>
      <c r="N127" s="125"/>
      <c r="O127" s="125"/>
      <c r="P127" s="54"/>
      <c r="Q127" s="44"/>
      <c r="R127" s="132">
        <v>5</v>
      </c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52"/>
      <c r="AD127" s="125"/>
      <c r="AE127" s="125"/>
      <c r="AF127" s="125"/>
      <c r="AG127" s="47"/>
      <c r="AH127" s="14"/>
      <c r="AI127" s="132">
        <v>5</v>
      </c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7"/>
      <c r="AU127" s="9"/>
      <c r="AV127" s="144"/>
      <c r="AW127" s="144"/>
      <c r="AX127" s="144"/>
    </row>
    <row r="128" spans="1:52" s="4" customFormat="1" ht="8.1" customHeight="1">
      <c r="A128" s="132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2"/>
      <c r="M128" s="127" t="s">
        <v>102</v>
      </c>
      <c r="N128" s="127"/>
      <c r="O128" s="127"/>
      <c r="P128" s="52"/>
      <c r="Q128" s="44"/>
      <c r="R128" s="132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52"/>
      <c r="AD128" s="127" t="s">
        <v>102</v>
      </c>
      <c r="AE128" s="127"/>
      <c r="AF128" s="127"/>
      <c r="AG128" s="52"/>
      <c r="AH128" s="14"/>
      <c r="AI128" s="132"/>
      <c r="AJ128" s="131"/>
      <c r="AK128" s="131"/>
      <c r="AL128" s="131"/>
      <c r="AM128" s="131"/>
      <c r="AN128" s="131"/>
      <c r="AO128" s="131"/>
      <c r="AP128" s="131"/>
      <c r="AQ128" s="131"/>
      <c r="AR128" s="131"/>
      <c r="AS128" s="131"/>
      <c r="AT128" s="37"/>
      <c r="AU128" s="9"/>
      <c r="AV128" s="12" t="s">
        <v>37</v>
      </c>
      <c r="AW128" s="48"/>
      <c r="AX128" s="48"/>
    </row>
    <row r="129" spans="1:52" s="4" customFormat="1" ht="8.1" customHeight="1">
      <c r="A129" s="132">
        <v>6</v>
      </c>
      <c r="B129" s="133" t="s">
        <v>128</v>
      </c>
      <c r="C129" s="133"/>
      <c r="D129" s="133"/>
      <c r="E129" s="133"/>
      <c r="F129" s="133"/>
      <c r="G129" s="133"/>
      <c r="H129" s="133"/>
      <c r="I129" s="133"/>
      <c r="J129" s="133"/>
      <c r="K129" s="133"/>
      <c r="L129" s="12"/>
      <c r="M129" s="127"/>
      <c r="N129" s="127"/>
      <c r="O129" s="127"/>
      <c r="P129" s="52"/>
      <c r="Q129" s="44"/>
      <c r="R129" s="128">
        <v>6</v>
      </c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52"/>
      <c r="AD129" s="127"/>
      <c r="AE129" s="127"/>
      <c r="AF129" s="127"/>
      <c r="AG129" s="52"/>
      <c r="AH129" s="14"/>
      <c r="AI129" s="132">
        <v>6</v>
      </c>
      <c r="AJ129" s="133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7"/>
      <c r="AU129" s="9"/>
      <c r="AV129" s="12"/>
      <c r="AW129" s="48"/>
      <c r="AX129" s="48"/>
    </row>
    <row r="130" spans="1:52" s="4" customFormat="1" ht="8.1" customHeight="1">
      <c r="A130" s="132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8"/>
      <c r="M130" s="8"/>
      <c r="N130" s="13"/>
      <c r="O130" s="13"/>
      <c r="P130" s="52"/>
      <c r="Q130" s="44"/>
      <c r="R130" s="128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52"/>
      <c r="AD130" s="12"/>
      <c r="AE130" s="12"/>
      <c r="AF130" s="52"/>
      <c r="AG130" s="52"/>
      <c r="AH130" s="14"/>
      <c r="AI130" s="132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37"/>
      <c r="AU130" s="12"/>
      <c r="AV130" s="12"/>
      <c r="AW130" s="48"/>
      <c r="AX130" s="48"/>
    </row>
    <row r="131" spans="1:52" s="4" customFormat="1" ht="8.1" customHeight="1">
      <c r="A131" s="14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8"/>
      <c r="M131" s="8"/>
      <c r="N131" s="13"/>
      <c r="O131" s="13"/>
      <c r="P131" s="52"/>
      <c r="Q131" s="4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52"/>
      <c r="AD131" s="12"/>
      <c r="AE131" s="12"/>
      <c r="AF131" s="52"/>
      <c r="AG131" s="52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8"/>
      <c r="AU131" s="8"/>
      <c r="AV131" s="14"/>
      <c r="AW131" s="14"/>
      <c r="AX131" s="14"/>
    </row>
    <row r="132" spans="1:52" s="4" customFormat="1" ht="8.1" customHeight="1">
      <c r="A132" s="128">
        <v>1</v>
      </c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8"/>
      <c r="M132" s="8"/>
      <c r="N132" s="13"/>
      <c r="O132" s="13"/>
      <c r="P132" s="52"/>
      <c r="Q132" s="44"/>
      <c r="R132" s="128">
        <v>1</v>
      </c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52"/>
      <c r="AD132" s="12"/>
      <c r="AE132" s="12"/>
      <c r="AF132" s="52"/>
      <c r="AG132" s="52"/>
      <c r="AH132" s="14"/>
    </row>
    <row r="133" spans="1:52" s="4" customFormat="1" ht="8.1" customHeight="1">
      <c r="A133" s="128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26">
        <v>8</v>
      </c>
      <c r="M133" s="126"/>
      <c r="N133" s="13"/>
      <c r="O133" s="13"/>
      <c r="P133" s="52"/>
      <c r="Q133" s="44"/>
      <c r="R133" s="128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26">
        <v>17</v>
      </c>
      <c r="AD133" s="126"/>
      <c r="AE133" s="45"/>
      <c r="AF133" s="52"/>
      <c r="AG133" s="52"/>
      <c r="AH133" s="14"/>
    </row>
    <row r="134" spans="1:52" s="4" customFormat="1" ht="8.1" customHeight="1">
      <c r="A134" s="128">
        <v>2</v>
      </c>
      <c r="B134" s="134" t="s">
        <v>129</v>
      </c>
      <c r="C134" s="134"/>
      <c r="D134" s="134"/>
      <c r="E134" s="134"/>
      <c r="F134" s="134"/>
      <c r="G134" s="134"/>
      <c r="H134" s="134"/>
      <c r="I134" s="134"/>
      <c r="J134" s="134"/>
      <c r="K134" s="134"/>
      <c r="L134" s="126"/>
      <c r="M134" s="126"/>
      <c r="N134" s="13"/>
      <c r="O134" s="13"/>
      <c r="P134" s="52"/>
      <c r="Q134" s="44"/>
      <c r="R134" s="128">
        <v>2</v>
      </c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26"/>
      <c r="AD134" s="126"/>
      <c r="AE134" s="45"/>
      <c r="AF134" s="52"/>
      <c r="AG134" s="52"/>
    </row>
    <row r="135" spans="1:52" s="4" customFormat="1" ht="8.1" customHeight="1">
      <c r="A135" s="128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26"/>
      <c r="M135" s="126"/>
      <c r="N135" s="13"/>
      <c r="O135" s="13"/>
      <c r="P135" s="52"/>
      <c r="Q135" s="13"/>
      <c r="R135" s="128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26"/>
      <c r="AD135" s="126"/>
      <c r="AE135" s="45"/>
      <c r="AF135" s="52"/>
      <c r="AG135" s="52"/>
    </row>
    <row r="136" spans="1:52" s="4" customFormat="1" ht="8.1" customHeight="1">
      <c r="A136" s="128">
        <v>3</v>
      </c>
      <c r="B136" s="129" t="s">
        <v>130</v>
      </c>
      <c r="C136" s="129"/>
      <c r="D136" s="129"/>
      <c r="E136" s="129"/>
      <c r="F136" s="129"/>
      <c r="G136" s="129"/>
      <c r="H136" s="129"/>
      <c r="I136" s="129"/>
      <c r="J136" s="129"/>
      <c r="K136" s="129"/>
      <c r="L136" s="12"/>
      <c r="M136" s="125" t="s">
        <v>148</v>
      </c>
      <c r="N136" s="125"/>
      <c r="O136" s="125"/>
      <c r="P136" s="52"/>
      <c r="Q136" s="13"/>
      <c r="R136" s="128">
        <v>3</v>
      </c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52"/>
      <c r="AD136" s="125" t="s">
        <v>157</v>
      </c>
      <c r="AE136" s="125"/>
      <c r="AF136" s="125"/>
      <c r="AG136" s="52"/>
    </row>
    <row r="137" spans="1:52" s="4" customFormat="1" ht="8.1" customHeight="1">
      <c r="A137" s="128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2"/>
      <c r="M137" s="125"/>
      <c r="N137" s="125"/>
      <c r="O137" s="125"/>
      <c r="P137" s="54"/>
      <c r="Q137" s="15"/>
      <c r="R137" s="128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52"/>
      <c r="AD137" s="125"/>
      <c r="AE137" s="125"/>
      <c r="AF137" s="125"/>
      <c r="AG137" s="47"/>
    </row>
    <row r="138" spans="1:52" s="4" customFormat="1" ht="8.1" customHeight="1">
      <c r="A138" s="132">
        <v>4</v>
      </c>
      <c r="B138" s="134" t="s">
        <v>131</v>
      </c>
      <c r="C138" s="134"/>
      <c r="D138" s="134"/>
      <c r="E138" s="134"/>
      <c r="F138" s="134"/>
      <c r="G138" s="134"/>
      <c r="H138" s="134"/>
      <c r="I138" s="134"/>
      <c r="J138" s="134"/>
      <c r="K138" s="134"/>
      <c r="L138" s="12"/>
      <c r="M138" s="125"/>
      <c r="N138" s="125"/>
      <c r="O138" s="125"/>
      <c r="P138" s="54"/>
      <c r="Q138" s="15"/>
      <c r="R138" s="132">
        <v>4</v>
      </c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52"/>
      <c r="AD138" s="125"/>
      <c r="AE138" s="125"/>
      <c r="AF138" s="125"/>
      <c r="AG138" s="47"/>
    </row>
    <row r="139" spans="1:52" s="4" customFormat="1" ht="8.1" customHeight="1">
      <c r="A139" s="132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2"/>
      <c r="M139" s="125"/>
      <c r="N139" s="125"/>
      <c r="O139" s="125"/>
      <c r="P139" s="54"/>
      <c r="Q139" s="15"/>
      <c r="R139" s="132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52"/>
      <c r="AD139" s="125"/>
      <c r="AE139" s="125"/>
      <c r="AF139" s="125"/>
      <c r="AG139" s="47"/>
    </row>
    <row r="140" spans="1:52" s="4" customFormat="1" ht="8.1" customHeight="1">
      <c r="A140" s="132">
        <v>5</v>
      </c>
      <c r="B140" s="134" t="s">
        <v>132</v>
      </c>
      <c r="C140" s="134"/>
      <c r="D140" s="134"/>
      <c r="E140" s="134"/>
      <c r="F140" s="134"/>
      <c r="G140" s="134"/>
      <c r="H140" s="134"/>
      <c r="I140" s="134"/>
      <c r="J140" s="134"/>
      <c r="K140" s="134"/>
      <c r="L140" s="12"/>
      <c r="M140" s="125"/>
      <c r="N140" s="125"/>
      <c r="O140" s="125"/>
      <c r="P140" s="54"/>
      <c r="Q140" s="15"/>
      <c r="R140" s="132">
        <v>5</v>
      </c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52"/>
      <c r="AD140" s="125"/>
      <c r="AE140" s="125"/>
      <c r="AF140" s="125"/>
      <c r="AG140" s="47"/>
    </row>
    <row r="141" spans="1:52" s="4" customFormat="1" ht="8.1" customHeight="1">
      <c r="A141" s="132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2"/>
      <c r="M141" s="127" t="s">
        <v>102</v>
      </c>
      <c r="N141" s="127"/>
      <c r="O141" s="127"/>
      <c r="P141" s="52"/>
      <c r="Q141" s="13"/>
      <c r="R141" s="132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52"/>
      <c r="AD141" s="127" t="s">
        <v>102</v>
      </c>
      <c r="AE141" s="127"/>
      <c r="AF141" s="127"/>
      <c r="AG141" s="52"/>
    </row>
    <row r="142" spans="1:52" s="4" customFormat="1" ht="8.1" customHeight="1">
      <c r="A142" s="132">
        <v>6</v>
      </c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2"/>
      <c r="M142" s="127"/>
      <c r="N142" s="127"/>
      <c r="O142" s="127"/>
      <c r="P142" s="52"/>
      <c r="Q142" s="13"/>
      <c r="R142" s="132">
        <v>6</v>
      </c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52"/>
      <c r="AD142" s="127"/>
      <c r="AE142" s="127"/>
      <c r="AF142" s="127"/>
      <c r="AG142" s="52"/>
    </row>
    <row r="143" spans="1:52" s="4" customFormat="1" ht="8.1" customHeight="1">
      <c r="A143" s="132"/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8"/>
      <c r="M143" s="8"/>
      <c r="N143" s="13"/>
      <c r="O143" s="13"/>
      <c r="P143" s="52"/>
      <c r="Q143" s="13"/>
      <c r="R143" s="132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52"/>
      <c r="AD143" s="12"/>
      <c r="AE143" s="12"/>
      <c r="AF143" s="52"/>
      <c r="AG143" s="52"/>
    </row>
    <row r="144" spans="1:52" s="4" customFormat="1" ht="8.1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 s="58"/>
      <c r="AD144" s="58"/>
      <c r="AE144" s="58"/>
      <c r="AF144" s="58"/>
      <c r="AG144" s="58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</row>
    <row r="145" spans="1:52" s="4" customFormat="1" ht="8.1" customHeight="1">
      <c r="A145" s="128">
        <v>1</v>
      </c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8"/>
      <c r="M145" s="8"/>
      <c r="N145" s="34"/>
      <c r="O145" s="34"/>
      <c r="P145" s="52"/>
      <c r="Q145"/>
      <c r="R145" s="128">
        <v>1</v>
      </c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52"/>
      <c r="AD145" s="12"/>
      <c r="AE145" s="12"/>
      <c r="AF145" s="52"/>
      <c r="AG145" s="52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</row>
    <row r="146" spans="1:52" s="4" customFormat="1" ht="8.1" customHeight="1">
      <c r="A146" s="128"/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26">
        <v>9</v>
      </c>
      <c r="M146" s="126"/>
      <c r="N146" s="34"/>
      <c r="O146" s="34"/>
      <c r="P146" s="52"/>
      <c r="Q146"/>
      <c r="R146" s="128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26">
        <v>18</v>
      </c>
      <c r="AD146" s="126"/>
      <c r="AE146" s="45"/>
      <c r="AF146" s="52"/>
      <c r="AG146" s="52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</row>
    <row r="147" spans="1:52" s="4" customFormat="1" ht="8.1" customHeight="1">
      <c r="A147" s="128">
        <v>2</v>
      </c>
      <c r="B147" s="131" t="s">
        <v>133</v>
      </c>
      <c r="C147" s="131"/>
      <c r="D147" s="131"/>
      <c r="E147" s="131"/>
      <c r="F147" s="131"/>
      <c r="G147" s="131"/>
      <c r="H147" s="131"/>
      <c r="I147" s="131"/>
      <c r="J147" s="131"/>
      <c r="K147" s="131"/>
      <c r="L147" s="126"/>
      <c r="M147" s="126"/>
      <c r="N147" s="34"/>
      <c r="O147" s="34"/>
      <c r="P147" s="52"/>
      <c r="Q147"/>
      <c r="R147" s="128">
        <v>2</v>
      </c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26"/>
      <c r="AD147" s="126"/>
      <c r="AE147" s="45"/>
      <c r="AF147" s="52"/>
      <c r="AG147" s="52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</row>
    <row r="148" spans="1:52" s="4" customFormat="1" ht="8.1" customHeight="1">
      <c r="A148" s="128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26"/>
      <c r="M148" s="126"/>
      <c r="N148" s="34"/>
      <c r="O148" s="34"/>
      <c r="P148" s="52"/>
      <c r="Q148"/>
      <c r="R148" s="128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26"/>
      <c r="AD148" s="126"/>
      <c r="AE148" s="45"/>
      <c r="AF148" s="52"/>
      <c r="AG148" s="52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</row>
    <row r="149" spans="1:52" s="4" customFormat="1" ht="8.1" customHeight="1">
      <c r="A149" s="128">
        <v>3</v>
      </c>
      <c r="B149" s="129" t="s">
        <v>134</v>
      </c>
      <c r="C149" s="129"/>
      <c r="D149" s="129"/>
      <c r="E149" s="129"/>
      <c r="F149" s="129"/>
      <c r="G149" s="129"/>
      <c r="H149" s="129"/>
      <c r="I149" s="129"/>
      <c r="J149" s="129"/>
      <c r="K149" s="129"/>
      <c r="L149" s="12"/>
      <c r="M149" s="125" t="s">
        <v>149</v>
      </c>
      <c r="N149" s="125"/>
      <c r="O149" s="125"/>
      <c r="P149" s="52"/>
      <c r="Q149"/>
      <c r="R149" s="128">
        <v>3</v>
      </c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52"/>
      <c r="AD149" s="125" t="s">
        <v>158</v>
      </c>
      <c r="AE149" s="125"/>
      <c r="AF149" s="125"/>
      <c r="AG149" s="52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</row>
    <row r="150" spans="1:52" s="4" customFormat="1" ht="8.1" customHeight="1">
      <c r="A150" s="128"/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2"/>
      <c r="M150" s="125"/>
      <c r="N150" s="125"/>
      <c r="O150" s="125"/>
      <c r="P150" s="54"/>
      <c r="Q150"/>
      <c r="R150" s="128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  <c r="AC150" s="52"/>
      <c r="AD150" s="125"/>
      <c r="AE150" s="125"/>
      <c r="AF150" s="125"/>
      <c r="AG150" s="47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</row>
    <row r="151" spans="1:52" s="4" customFormat="1" ht="8.1" customHeight="1">
      <c r="A151" s="132">
        <v>4</v>
      </c>
      <c r="B151" s="131" t="s">
        <v>135</v>
      </c>
      <c r="C151" s="131"/>
      <c r="D151" s="131"/>
      <c r="E151" s="131"/>
      <c r="F151" s="131"/>
      <c r="G151" s="131"/>
      <c r="H151" s="131"/>
      <c r="I151" s="131"/>
      <c r="J151" s="131"/>
      <c r="K151" s="131"/>
      <c r="L151" s="12"/>
      <c r="M151" s="125"/>
      <c r="N151" s="125"/>
      <c r="O151" s="125"/>
      <c r="P151" s="54"/>
      <c r="Q151"/>
      <c r="R151" s="132">
        <v>4</v>
      </c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52"/>
      <c r="AD151" s="125"/>
      <c r="AE151" s="125"/>
      <c r="AF151" s="125"/>
      <c r="AG151" s="47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</row>
    <row r="152" spans="1:52" s="4" customFormat="1" ht="8.1" customHeight="1">
      <c r="A152" s="132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2"/>
      <c r="M152" s="125"/>
      <c r="N152" s="125"/>
      <c r="O152" s="125"/>
      <c r="P152" s="54"/>
      <c r="Q152"/>
      <c r="R152" s="132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  <c r="AC152" s="52"/>
      <c r="AD152" s="125"/>
      <c r="AE152" s="125"/>
      <c r="AF152" s="125"/>
      <c r="AG152" s="47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</row>
    <row r="153" spans="1:52" s="4" customFormat="1" ht="8.1" customHeight="1">
      <c r="A153" s="132">
        <v>5</v>
      </c>
      <c r="B153" s="131" t="s">
        <v>136</v>
      </c>
      <c r="C153" s="131"/>
      <c r="D153" s="131"/>
      <c r="E153" s="131"/>
      <c r="F153" s="131"/>
      <c r="G153" s="131"/>
      <c r="H153" s="131"/>
      <c r="I153" s="131"/>
      <c r="J153" s="131"/>
      <c r="K153" s="131"/>
      <c r="L153" s="12"/>
      <c r="M153" s="125"/>
      <c r="N153" s="125"/>
      <c r="O153" s="125"/>
      <c r="P153" s="54"/>
      <c r="Q153"/>
      <c r="R153" s="132">
        <v>5</v>
      </c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52"/>
      <c r="AD153" s="125"/>
      <c r="AE153" s="125"/>
      <c r="AF153" s="125"/>
      <c r="AG153" s="47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</row>
    <row r="154" spans="1:52" s="4" customFormat="1" ht="8.1" customHeight="1">
      <c r="A154" s="132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2"/>
      <c r="M154" s="127" t="s">
        <v>102</v>
      </c>
      <c r="N154" s="127"/>
      <c r="O154" s="127"/>
      <c r="P154" s="52"/>
      <c r="Q154"/>
      <c r="R154" s="132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52"/>
      <c r="AD154" s="127" t="s">
        <v>102</v>
      </c>
      <c r="AE154" s="127"/>
      <c r="AF154" s="127"/>
      <c r="AG154" s="52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</row>
    <row r="155" spans="1:52" s="4" customFormat="1" ht="8.1" customHeight="1">
      <c r="A155" s="132">
        <v>6</v>
      </c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2"/>
      <c r="M155" s="127"/>
      <c r="N155" s="127"/>
      <c r="O155" s="127"/>
      <c r="P155" s="52"/>
      <c r="Q155"/>
      <c r="R155" s="132">
        <v>6</v>
      </c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52"/>
      <c r="AD155" s="127"/>
      <c r="AE155" s="127"/>
      <c r="AF155" s="127"/>
      <c r="AG155" s="52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</row>
    <row r="156" spans="1:52" s="4" customFormat="1" ht="8.1" customHeight="1">
      <c r="A156" s="132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8"/>
      <c r="M156" s="8"/>
      <c r="N156" s="34"/>
      <c r="O156" s="34"/>
      <c r="P156" s="52"/>
      <c r="Q156"/>
      <c r="R156" s="132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52"/>
      <c r="AD156" s="12"/>
      <c r="AE156" s="12"/>
      <c r="AF156" s="52"/>
      <c r="AG156" s="52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</row>
    <row r="157" spans="1:52" s="4" customFormat="1" ht="8.1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 s="58"/>
      <c r="AD157" s="58"/>
      <c r="AE157" s="58"/>
      <c r="AF157" s="58"/>
      <c r="AG157" s="58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</row>
    <row r="158" spans="1:52" s="4" customFormat="1" ht="8.1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 s="58"/>
      <c r="AD158" s="58"/>
      <c r="AE158" s="58"/>
      <c r="AF158" s="58"/>
      <c r="AG158" s="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</row>
    <row r="159" spans="1:52" s="4" customFormat="1" ht="8.1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 s="58"/>
      <c r="AD159" s="58"/>
      <c r="AE159" s="58"/>
      <c r="AF159" s="58"/>
      <c r="AG159" s="58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</row>
    <row r="160" spans="1:52" s="4" customFormat="1" ht="8.1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 s="58"/>
      <c r="AD160" s="58"/>
      <c r="AE160" s="58"/>
      <c r="AF160" s="58"/>
      <c r="AG160" s="58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</row>
    <row r="161" spans="1:52" s="4" customFormat="1" ht="8.1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 s="58"/>
      <c r="AD161" s="58"/>
      <c r="AE161" s="58"/>
      <c r="AF161" s="58"/>
      <c r="AG161" s="58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</row>
    <row r="162" spans="1:52" s="4" customFormat="1" ht="8.1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 s="58"/>
      <c r="AD162" s="58"/>
      <c r="AE162" s="58"/>
      <c r="AF162" s="58"/>
      <c r="AG162" s="58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</row>
    <row r="163" spans="1:52" s="4" customFormat="1" ht="8.1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 s="58"/>
      <c r="AD163" s="58"/>
      <c r="AE163" s="58"/>
      <c r="AF163" s="58"/>
      <c r="AG163" s="58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</row>
    <row r="164" spans="1:52" s="4" customFormat="1" ht="8.1" customHeight="1">
      <c r="A164" s="139" t="s">
        <v>35</v>
      </c>
      <c r="B164" s="139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55"/>
      <c r="Q164" s="16"/>
      <c r="R164" s="16"/>
      <c r="S164" s="16"/>
      <c r="T164" s="16"/>
      <c r="U164" s="16"/>
      <c r="V164" s="16"/>
      <c r="AC164" s="6"/>
      <c r="AD164" s="50"/>
      <c r="AE164" s="50"/>
      <c r="AF164" s="6"/>
      <c r="AG164" s="6"/>
      <c r="AT164" s="5"/>
      <c r="AU164" s="5"/>
    </row>
    <row r="165" spans="1:52" s="4" customFormat="1" ht="8.1" customHeight="1">
      <c r="A165" s="139"/>
      <c r="B165" s="139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55"/>
      <c r="Q165" s="16"/>
      <c r="R165" s="16"/>
      <c r="S165" s="16"/>
      <c r="T165" s="16"/>
      <c r="U165" s="16"/>
      <c r="V165" s="16"/>
      <c r="AC165" s="6"/>
      <c r="AD165" s="50"/>
      <c r="AE165" s="50"/>
      <c r="AF165" s="6"/>
      <c r="AG165" s="6"/>
      <c r="AT165" s="5"/>
      <c r="AU165" s="5"/>
    </row>
    <row r="166" spans="1:52" ht="8.1" customHeight="1">
      <c r="A166" s="4"/>
      <c r="B166" s="4"/>
      <c r="C166" s="4"/>
      <c r="D166" s="137" t="s">
        <v>38</v>
      </c>
      <c r="E166" s="137"/>
      <c r="F166" s="137"/>
      <c r="G166" s="137"/>
      <c r="H166" s="137"/>
      <c r="I166" s="4"/>
      <c r="J166" s="4"/>
      <c r="K166" s="4"/>
      <c r="L166" s="5"/>
      <c r="M166" s="5"/>
      <c r="N166" s="6"/>
      <c r="O166" s="6"/>
      <c r="P166" s="6"/>
      <c r="Q166" s="6"/>
      <c r="R166" s="4"/>
      <c r="S166" s="4"/>
      <c r="T166" s="4"/>
      <c r="U166" s="137" t="s">
        <v>40</v>
      </c>
      <c r="V166" s="137"/>
      <c r="W166" s="137"/>
      <c r="X166" s="137"/>
      <c r="Y166" s="137"/>
      <c r="Z166" s="4"/>
      <c r="AA166" s="4"/>
      <c r="AB166" s="4"/>
      <c r="AC166" s="6"/>
      <c r="AD166" s="50"/>
      <c r="AE166" s="50"/>
      <c r="AF166" s="6"/>
      <c r="AG166" s="6"/>
      <c r="AH166" s="4"/>
      <c r="AI166" s="4"/>
      <c r="AJ166" s="4"/>
      <c r="AK166" s="4"/>
      <c r="AL166" s="137" t="s">
        <v>24</v>
      </c>
      <c r="AM166" s="137"/>
      <c r="AN166" s="137"/>
      <c r="AO166" s="137"/>
      <c r="AP166" s="137"/>
      <c r="AQ166" s="4"/>
      <c r="AR166" s="4"/>
      <c r="AS166" s="4"/>
      <c r="AT166" s="5"/>
      <c r="AU166" s="5"/>
      <c r="AV166" s="4"/>
      <c r="AW166" s="4"/>
      <c r="AX166" s="4"/>
      <c r="AY166" s="4"/>
      <c r="AZ166" s="4"/>
    </row>
    <row r="167" spans="1:52" ht="8.1" customHeight="1">
      <c r="A167" s="4"/>
      <c r="B167" s="4"/>
      <c r="C167" s="4"/>
      <c r="D167" s="137"/>
      <c r="E167" s="137"/>
      <c r="F167" s="137"/>
      <c r="G167" s="137"/>
      <c r="H167" s="137"/>
      <c r="I167" s="4"/>
      <c r="J167" s="4"/>
      <c r="K167" s="4"/>
      <c r="L167" s="5"/>
      <c r="M167" s="5"/>
      <c r="N167" s="6"/>
      <c r="O167" s="6"/>
      <c r="P167" s="6"/>
      <c r="Q167" s="6"/>
      <c r="R167" s="4"/>
      <c r="S167" s="4"/>
      <c r="T167" s="4"/>
      <c r="U167" s="137"/>
      <c r="V167" s="137"/>
      <c r="W167" s="137"/>
      <c r="X167" s="137"/>
      <c r="Y167" s="137"/>
      <c r="Z167" s="4"/>
      <c r="AA167" s="4"/>
      <c r="AB167" s="4"/>
      <c r="AC167" s="6"/>
      <c r="AD167" s="50"/>
      <c r="AE167" s="50"/>
      <c r="AF167" s="6"/>
      <c r="AG167" s="6"/>
      <c r="AH167" s="4"/>
      <c r="AI167" s="4"/>
      <c r="AJ167" s="4"/>
      <c r="AK167" s="4"/>
      <c r="AL167" s="137"/>
      <c r="AM167" s="137"/>
      <c r="AN167" s="137"/>
      <c r="AO167" s="137"/>
      <c r="AP167" s="137"/>
      <c r="AQ167" s="4"/>
      <c r="AR167" s="4"/>
      <c r="AS167" s="4"/>
      <c r="AT167" s="5"/>
      <c r="AU167" s="5"/>
      <c r="AV167" s="4"/>
      <c r="AW167" s="4"/>
      <c r="AX167" s="4"/>
      <c r="AY167" s="4"/>
      <c r="AZ167" s="4"/>
    </row>
    <row r="168" spans="1:52" ht="8.1" customHeight="1">
      <c r="A168" s="4"/>
      <c r="B168" s="141" t="s">
        <v>51</v>
      </c>
      <c r="C168" s="141"/>
      <c r="D168" s="141"/>
      <c r="E168" s="141"/>
      <c r="F168" s="141"/>
      <c r="G168" s="141"/>
      <c r="H168" s="141"/>
      <c r="I168" s="141"/>
      <c r="J168" s="141"/>
      <c r="K168" s="141"/>
      <c r="L168" s="5"/>
      <c r="M168" s="5"/>
      <c r="N168" s="6"/>
      <c r="O168" s="6"/>
      <c r="P168" s="6"/>
      <c r="Q168" s="6"/>
      <c r="R168" s="4"/>
      <c r="S168" s="138" t="s">
        <v>52</v>
      </c>
      <c r="T168" s="138"/>
      <c r="U168" s="138"/>
      <c r="V168" s="138"/>
      <c r="W168" s="138"/>
      <c r="X168" s="138"/>
      <c r="Y168" s="138"/>
      <c r="Z168" s="138"/>
      <c r="AA168" s="138"/>
      <c r="AB168" s="138"/>
      <c r="AC168" s="6"/>
      <c r="AD168" s="50"/>
      <c r="AE168" s="50"/>
      <c r="AF168" s="6"/>
      <c r="AG168" s="6"/>
      <c r="AH168" s="4"/>
      <c r="AI168" s="4"/>
      <c r="AJ168" s="141" t="s">
        <v>52</v>
      </c>
      <c r="AK168" s="141"/>
      <c r="AL168" s="141"/>
      <c r="AM168" s="141"/>
      <c r="AN168" s="141"/>
      <c r="AO168" s="141"/>
      <c r="AP168" s="141"/>
      <c r="AQ168" s="141"/>
      <c r="AR168" s="141"/>
      <c r="AS168" s="141"/>
      <c r="AT168" s="5"/>
      <c r="AU168" s="5"/>
      <c r="AV168" s="4"/>
      <c r="AW168" s="4"/>
      <c r="AX168" s="4"/>
      <c r="AY168" s="4"/>
      <c r="AZ168" s="4"/>
    </row>
    <row r="169" spans="1:52" ht="8.1" customHeight="1">
      <c r="A169" s="4"/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5"/>
      <c r="M169" s="5"/>
      <c r="N169" s="6"/>
      <c r="O169" s="6"/>
      <c r="P169" s="6"/>
      <c r="Q169" s="6"/>
      <c r="R169" s="4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6"/>
      <c r="AD169" s="50"/>
      <c r="AE169" s="50"/>
      <c r="AF169" s="6"/>
      <c r="AG169" s="6"/>
      <c r="AH169" s="4"/>
      <c r="AI169" s="4"/>
      <c r="AJ169" s="141"/>
      <c r="AK169" s="141"/>
      <c r="AL169" s="141"/>
      <c r="AM169" s="141"/>
      <c r="AN169" s="141"/>
      <c r="AO169" s="141"/>
      <c r="AP169" s="141"/>
      <c r="AQ169" s="141"/>
      <c r="AR169" s="141"/>
      <c r="AS169" s="141"/>
      <c r="AT169" s="5"/>
      <c r="AU169" s="5"/>
      <c r="AV169" s="4"/>
      <c r="AW169" s="4"/>
      <c r="AX169" s="4"/>
      <c r="AY169" s="4"/>
      <c r="AZ169" s="4"/>
    </row>
    <row r="170" spans="1:52" ht="8.1" customHeight="1">
      <c r="A170" s="128">
        <v>1</v>
      </c>
      <c r="B170" s="129" t="s">
        <v>43</v>
      </c>
      <c r="C170" s="129"/>
      <c r="D170" s="129"/>
      <c r="E170" s="129"/>
      <c r="F170" s="129"/>
      <c r="G170" s="129"/>
      <c r="H170" s="129"/>
      <c r="I170" s="129"/>
      <c r="J170" s="129"/>
      <c r="K170" s="129"/>
      <c r="L170" s="8"/>
      <c r="M170" s="8"/>
      <c r="N170" s="13"/>
      <c r="O170" s="13"/>
      <c r="P170" s="52"/>
      <c r="Q170" s="13"/>
      <c r="R170" s="128">
        <v>1</v>
      </c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  <c r="AC170" s="52"/>
      <c r="AD170" s="12"/>
      <c r="AE170" s="12"/>
      <c r="AF170" s="52"/>
      <c r="AG170" s="52"/>
      <c r="AH170" s="14"/>
      <c r="AI170" s="128">
        <v>1</v>
      </c>
      <c r="AJ170" s="129"/>
      <c r="AK170" s="129"/>
      <c r="AL170" s="129"/>
      <c r="AM170" s="129"/>
      <c r="AN170" s="129"/>
      <c r="AO170" s="129"/>
      <c r="AP170" s="129"/>
      <c r="AQ170" s="129"/>
      <c r="AR170" s="129"/>
      <c r="AS170" s="129"/>
      <c r="AT170" s="7"/>
      <c r="AU170" s="8"/>
      <c r="AV170" s="8"/>
      <c r="AW170" s="36"/>
      <c r="AX170" s="36"/>
      <c r="AY170" s="4"/>
      <c r="AZ170" s="4"/>
    </row>
    <row r="171" spans="1:52" ht="8.1" customHeight="1">
      <c r="A171" s="128"/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26">
        <v>10</v>
      </c>
      <c r="M171" s="126"/>
      <c r="N171" s="13"/>
      <c r="O171" s="13"/>
      <c r="P171" s="52"/>
      <c r="Q171" s="13"/>
      <c r="R171" s="128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26">
        <v>20</v>
      </c>
      <c r="AD171" s="126"/>
      <c r="AE171" s="45"/>
      <c r="AF171" s="52"/>
      <c r="AG171" s="52"/>
      <c r="AH171" s="14"/>
      <c r="AI171" s="128"/>
      <c r="AJ171" s="130"/>
      <c r="AK171" s="130"/>
      <c r="AL171" s="130"/>
      <c r="AM171" s="130"/>
      <c r="AN171" s="130"/>
      <c r="AO171" s="130"/>
      <c r="AP171" s="130"/>
      <c r="AQ171" s="130"/>
      <c r="AR171" s="130"/>
      <c r="AS171" s="130"/>
      <c r="AT171" s="37"/>
      <c r="AU171" s="148">
        <v>26</v>
      </c>
      <c r="AV171" s="126"/>
      <c r="AW171" s="36"/>
      <c r="AX171" s="36"/>
      <c r="AY171" s="4"/>
      <c r="AZ171" s="4"/>
    </row>
    <row r="172" spans="1:52" ht="8.1" customHeight="1">
      <c r="A172" s="128">
        <v>2</v>
      </c>
      <c r="B172" s="131" t="s">
        <v>42</v>
      </c>
      <c r="C172" s="131"/>
      <c r="D172" s="131"/>
      <c r="E172" s="131"/>
      <c r="F172" s="131"/>
      <c r="G172" s="131"/>
      <c r="H172" s="131"/>
      <c r="I172" s="131"/>
      <c r="J172" s="131"/>
      <c r="K172" s="131"/>
      <c r="L172" s="126"/>
      <c r="M172" s="126"/>
      <c r="N172" s="13"/>
      <c r="O172" s="13"/>
      <c r="P172" s="52"/>
      <c r="Q172" s="13"/>
      <c r="R172" s="128">
        <v>2</v>
      </c>
      <c r="S172" s="131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26"/>
      <c r="AD172" s="126"/>
      <c r="AE172" s="45"/>
      <c r="AF172" s="52"/>
      <c r="AG172" s="52"/>
      <c r="AH172" s="14"/>
      <c r="AI172" s="128">
        <v>2</v>
      </c>
      <c r="AJ172" s="131"/>
      <c r="AK172" s="131"/>
      <c r="AL172" s="131"/>
      <c r="AM172" s="131"/>
      <c r="AN172" s="131"/>
      <c r="AO172" s="131"/>
      <c r="AP172" s="131"/>
      <c r="AQ172" s="131"/>
      <c r="AR172" s="131"/>
      <c r="AS172" s="131"/>
      <c r="AT172" s="7"/>
      <c r="AU172" s="148"/>
      <c r="AV172" s="126"/>
      <c r="AW172" s="36"/>
      <c r="AX172" s="36"/>
      <c r="AY172" s="4"/>
      <c r="AZ172" s="4"/>
    </row>
    <row r="173" spans="1:52" ht="8.1" customHeight="1">
      <c r="A173" s="128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26"/>
      <c r="M173" s="126"/>
      <c r="N173" s="13"/>
      <c r="O173" s="13"/>
      <c r="P173" s="52"/>
      <c r="Q173" s="13"/>
      <c r="R173" s="128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26"/>
      <c r="AD173" s="126"/>
      <c r="AE173" s="45"/>
      <c r="AF173" s="52"/>
      <c r="AG173" s="52"/>
      <c r="AH173" s="14"/>
      <c r="AI173" s="128"/>
      <c r="AJ173" s="131"/>
      <c r="AK173" s="131"/>
      <c r="AL173" s="131"/>
      <c r="AM173" s="131"/>
      <c r="AN173" s="131"/>
      <c r="AO173" s="131"/>
      <c r="AP173" s="131"/>
      <c r="AQ173" s="131"/>
      <c r="AR173" s="131"/>
      <c r="AS173" s="131"/>
      <c r="AT173" s="37"/>
      <c r="AU173" s="148"/>
      <c r="AV173" s="126"/>
      <c r="AW173" s="36"/>
      <c r="AX173" s="36"/>
      <c r="AY173" s="4"/>
      <c r="AZ173" s="4"/>
    </row>
    <row r="174" spans="1:52" ht="8.1" customHeight="1">
      <c r="A174" s="128">
        <v>3</v>
      </c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2"/>
      <c r="M174" s="125" t="s">
        <v>150</v>
      </c>
      <c r="N174" s="125"/>
      <c r="O174" s="125"/>
      <c r="P174" s="52"/>
      <c r="Q174" s="13"/>
      <c r="R174" s="128">
        <v>3</v>
      </c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52"/>
      <c r="AD174" s="125" t="s">
        <v>160</v>
      </c>
      <c r="AE174" s="125"/>
      <c r="AF174" s="125"/>
      <c r="AG174" s="52"/>
      <c r="AH174" s="14"/>
      <c r="AI174" s="128">
        <v>3</v>
      </c>
      <c r="AJ174" s="131"/>
      <c r="AK174" s="131"/>
      <c r="AL174" s="131"/>
      <c r="AM174" s="131"/>
      <c r="AN174" s="131"/>
      <c r="AO174" s="131"/>
      <c r="AP174" s="131"/>
      <c r="AQ174" s="131"/>
      <c r="AR174" s="131"/>
      <c r="AS174" s="131"/>
      <c r="AT174" s="7"/>
      <c r="AU174" s="9"/>
      <c r="AV174" s="12"/>
      <c r="AW174" s="48"/>
      <c r="AX174" s="48"/>
      <c r="AY174" s="4"/>
      <c r="AZ174" s="4"/>
    </row>
    <row r="175" spans="1:52" ht="8.1" customHeight="1">
      <c r="A175" s="128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2"/>
      <c r="M175" s="125"/>
      <c r="N175" s="125"/>
      <c r="O175" s="125"/>
      <c r="P175" s="54"/>
      <c r="Q175" s="15"/>
      <c r="R175" s="128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52"/>
      <c r="AD175" s="125"/>
      <c r="AE175" s="125"/>
      <c r="AF175" s="125"/>
      <c r="AG175" s="47"/>
      <c r="AH175" s="14"/>
      <c r="AI175" s="128"/>
      <c r="AJ175" s="131"/>
      <c r="AK175" s="131"/>
      <c r="AL175" s="131"/>
      <c r="AM175" s="131"/>
      <c r="AN175" s="131"/>
      <c r="AO175" s="131"/>
      <c r="AP175" s="131"/>
      <c r="AQ175" s="131"/>
      <c r="AR175" s="131"/>
      <c r="AS175" s="131"/>
      <c r="AT175" s="10"/>
      <c r="AU175" s="9"/>
      <c r="AV175" s="143" t="s">
        <v>164</v>
      </c>
      <c r="AW175" s="144"/>
      <c r="AX175" s="144"/>
      <c r="AY175" s="4"/>
      <c r="AZ175" s="4"/>
    </row>
    <row r="176" spans="1:52" ht="8.1" customHeight="1">
      <c r="A176" s="132">
        <v>4</v>
      </c>
      <c r="B176" s="129" t="s">
        <v>137</v>
      </c>
      <c r="C176" s="129"/>
      <c r="D176" s="129"/>
      <c r="E176" s="129"/>
      <c r="F176" s="129"/>
      <c r="G176" s="129"/>
      <c r="H176" s="129"/>
      <c r="I176" s="129"/>
      <c r="J176" s="129"/>
      <c r="K176" s="129"/>
      <c r="L176" s="12"/>
      <c r="M176" s="125"/>
      <c r="N176" s="125"/>
      <c r="O176" s="125"/>
      <c r="P176" s="54"/>
      <c r="Q176" s="15"/>
      <c r="R176" s="132">
        <v>4</v>
      </c>
      <c r="S176" s="131" t="s">
        <v>36</v>
      </c>
      <c r="T176" s="131"/>
      <c r="U176" s="131"/>
      <c r="V176" s="131"/>
      <c r="W176" s="131"/>
      <c r="X176" s="131"/>
      <c r="Y176" s="131"/>
      <c r="Z176" s="131"/>
      <c r="AA176" s="131"/>
      <c r="AB176" s="131"/>
      <c r="AC176" s="52"/>
      <c r="AD176" s="125"/>
      <c r="AE176" s="125"/>
      <c r="AF176" s="125"/>
      <c r="AG176" s="47"/>
      <c r="AH176" s="14"/>
      <c r="AI176" s="132">
        <v>4</v>
      </c>
      <c r="AJ176" s="131" t="s">
        <v>36</v>
      </c>
      <c r="AK176" s="131"/>
      <c r="AL176" s="131"/>
      <c r="AM176" s="131"/>
      <c r="AN176" s="131"/>
      <c r="AO176" s="131"/>
      <c r="AP176" s="131"/>
      <c r="AQ176" s="131"/>
      <c r="AR176" s="131"/>
      <c r="AS176" s="131"/>
      <c r="AT176" s="11"/>
      <c r="AU176" s="9"/>
      <c r="AV176" s="144"/>
      <c r="AW176" s="144"/>
      <c r="AX176" s="144"/>
      <c r="AY176" s="4"/>
      <c r="AZ176" s="4"/>
    </row>
    <row r="177" spans="1:52" ht="8.1" customHeight="1">
      <c r="A177" s="132"/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2"/>
      <c r="M177" s="125"/>
      <c r="N177" s="125"/>
      <c r="O177" s="125"/>
      <c r="P177" s="54"/>
      <c r="Q177" s="15"/>
      <c r="R177" s="132"/>
      <c r="S177" s="131"/>
      <c r="T177" s="131"/>
      <c r="U177" s="131"/>
      <c r="V177" s="131"/>
      <c r="W177" s="131"/>
      <c r="X177" s="131"/>
      <c r="Y177" s="131"/>
      <c r="Z177" s="131"/>
      <c r="AA177" s="131"/>
      <c r="AB177" s="131"/>
      <c r="AC177" s="52"/>
      <c r="AD177" s="125"/>
      <c r="AE177" s="125"/>
      <c r="AF177" s="125"/>
      <c r="AG177" s="47"/>
      <c r="AH177" s="14"/>
      <c r="AI177" s="132"/>
      <c r="AJ177" s="131"/>
      <c r="AK177" s="131"/>
      <c r="AL177" s="131"/>
      <c r="AM177" s="131"/>
      <c r="AN177" s="131"/>
      <c r="AO177" s="131"/>
      <c r="AP177" s="131"/>
      <c r="AQ177" s="131"/>
      <c r="AR177" s="131"/>
      <c r="AS177" s="131"/>
      <c r="AT177" s="37"/>
      <c r="AU177" s="9"/>
      <c r="AV177" s="144"/>
      <c r="AW177" s="144"/>
      <c r="AX177" s="144"/>
      <c r="AY177" s="4"/>
      <c r="AZ177" s="4"/>
    </row>
    <row r="178" spans="1:52" s="4" customFormat="1" ht="8.1" customHeight="1">
      <c r="A178" s="132">
        <v>5</v>
      </c>
      <c r="B178" s="134" t="s">
        <v>121</v>
      </c>
      <c r="C178" s="134"/>
      <c r="D178" s="134"/>
      <c r="E178" s="134"/>
      <c r="F178" s="134"/>
      <c r="G178" s="134"/>
      <c r="H178" s="134"/>
      <c r="I178" s="134"/>
      <c r="J178" s="134"/>
      <c r="K178" s="134"/>
      <c r="L178" s="12"/>
      <c r="M178" s="125"/>
      <c r="N178" s="125"/>
      <c r="O178" s="125"/>
      <c r="P178" s="54"/>
      <c r="Q178" s="15"/>
      <c r="R178" s="132">
        <v>5</v>
      </c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52"/>
      <c r="AD178" s="125"/>
      <c r="AE178" s="125"/>
      <c r="AF178" s="125"/>
      <c r="AG178" s="47"/>
      <c r="AH178" s="14"/>
      <c r="AI178" s="132">
        <v>5</v>
      </c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31"/>
      <c r="AT178" s="7"/>
      <c r="AU178" s="9"/>
      <c r="AV178" s="144"/>
      <c r="AW178" s="144"/>
      <c r="AX178" s="144"/>
    </row>
    <row r="179" spans="1:52" s="4" customFormat="1" ht="8.1" customHeight="1">
      <c r="A179" s="132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2"/>
      <c r="M179" s="127"/>
      <c r="N179" s="127"/>
      <c r="O179" s="127"/>
      <c r="P179" s="52"/>
      <c r="Q179" s="13"/>
      <c r="R179" s="132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52"/>
      <c r="AD179" s="127"/>
      <c r="AE179" s="127"/>
      <c r="AF179" s="127"/>
      <c r="AG179" s="52"/>
      <c r="AH179" s="14"/>
      <c r="AI179" s="132"/>
      <c r="AJ179" s="131"/>
      <c r="AK179" s="131"/>
      <c r="AL179" s="131"/>
      <c r="AM179" s="131"/>
      <c r="AN179" s="131"/>
      <c r="AO179" s="131"/>
      <c r="AP179" s="131"/>
      <c r="AQ179" s="131"/>
      <c r="AR179" s="131"/>
      <c r="AS179" s="131"/>
      <c r="AT179" s="37"/>
      <c r="AU179" s="9"/>
      <c r="AV179" s="12" t="s">
        <v>37</v>
      </c>
      <c r="AW179" s="48"/>
      <c r="AX179" s="48"/>
    </row>
    <row r="180" spans="1:52" s="4" customFormat="1" ht="8.1" customHeight="1">
      <c r="A180" s="132">
        <v>6</v>
      </c>
      <c r="B180" s="133" t="s">
        <v>120</v>
      </c>
      <c r="C180" s="133"/>
      <c r="D180" s="133"/>
      <c r="E180" s="133"/>
      <c r="F180" s="133"/>
      <c r="G180" s="133"/>
      <c r="H180" s="133"/>
      <c r="I180" s="133"/>
      <c r="J180" s="133"/>
      <c r="K180" s="133"/>
      <c r="L180" s="12"/>
      <c r="M180" s="127"/>
      <c r="N180" s="127"/>
      <c r="O180" s="127"/>
      <c r="P180" s="52"/>
      <c r="Q180" s="13"/>
      <c r="R180" s="128">
        <v>6</v>
      </c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52"/>
      <c r="AD180" s="127"/>
      <c r="AE180" s="127"/>
      <c r="AF180" s="127"/>
      <c r="AG180" s="52"/>
      <c r="AH180" s="14"/>
      <c r="AI180" s="132">
        <v>6</v>
      </c>
      <c r="AJ180" s="133"/>
      <c r="AK180" s="133"/>
      <c r="AL180" s="133"/>
      <c r="AM180" s="133"/>
      <c r="AN180" s="133"/>
      <c r="AO180" s="133"/>
      <c r="AP180" s="133"/>
      <c r="AQ180" s="133"/>
      <c r="AR180" s="133"/>
      <c r="AS180" s="133"/>
      <c r="AT180" s="7"/>
      <c r="AU180" s="9"/>
      <c r="AV180" s="12"/>
      <c r="AW180" s="48"/>
      <c r="AX180" s="48"/>
    </row>
    <row r="181" spans="1:52" s="4" customFormat="1" ht="8.1" customHeight="1">
      <c r="A181" s="132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8"/>
      <c r="M181" s="8"/>
      <c r="N181" s="13"/>
      <c r="O181" s="13"/>
      <c r="P181" s="52"/>
      <c r="Q181" s="13"/>
      <c r="R181" s="128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52"/>
      <c r="AD181" s="12"/>
      <c r="AE181" s="12"/>
      <c r="AF181" s="52"/>
      <c r="AG181" s="52"/>
      <c r="AH181" s="14"/>
      <c r="AI181" s="132"/>
      <c r="AJ181" s="133"/>
      <c r="AK181" s="133"/>
      <c r="AL181" s="133"/>
      <c r="AM181" s="133"/>
      <c r="AN181" s="133"/>
      <c r="AO181" s="133"/>
      <c r="AP181" s="133"/>
      <c r="AQ181" s="133"/>
      <c r="AR181" s="133"/>
      <c r="AS181" s="133"/>
      <c r="AT181" s="37"/>
      <c r="AU181" s="12"/>
      <c r="AV181" s="12"/>
      <c r="AW181" s="48"/>
      <c r="AX181" s="48"/>
    </row>
    <row r="182" spans="1:52" s="4" customFormat="1" ht="8.1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 s="58"/>
      <c r="AD182" s="58"/>
      <c r="AE182" s="58"/>
      <c r="AF182" s="58"/>
      <c r="AG182" s="58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 s="49"/>
      <c r="AV182" s="49"/>
      <c r="AW182" s="49"/>
      <c r="AX182" s="49"/>
      <c r="AY182"/>
      <c r="AZ182"/>
    </row>
    <row r="183" spans="1:52" s="4" customFormat="1" ht="8.1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 s="58"/>
      <c r="AD183" s="58"/>
      <c r="AE183" s="58"/>
      <c r="AF183" s="58"/>
      <c r="AG183" s="58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 s="49"/>
      <c r="AV183" s="49"/>
      <c r="AW183" s="49"/>
      <c r="AX183" s="49"/>
      <c r="AY183"/>
      <c r="AZ183"/>
    </row>
    <row r="184" spans="1:52" s="4" customFormat="1" ht="8.1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 s="58"/>
      <c r="AD184" s="58"/>
      <c r="AE184" s="58"/>
      <c r="AF184" s="58"/>
      <c r="AG184" s="58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 s="49"/>
      <c r="AV184" s="49"/>
      <c r="AW184" s="49"/>
      <c r="AX184" s="49"/>
      <c r="AY184"/>
      <c r="AZ184"/>
    </row>
    <row r="185" spans="1:52" s="4" customFormat="1" ht="8.1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 s="58"/>
      <c r="AD185" s="58"/>
      <c r="AE185" s="58"/>
      <c r="AF185" s="58"/>
      <c r="AG185" s="58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 s="49"/>
      <c r="AV185" s="49"/>
      <c r="AW185" s="49"/>
      <c r="AX185" s="49"/>
      <c r="AY185"/>
      <c r="AZ185"/>
    </row>
    <row r="186" spans="1:52" s="4" customFormat="1" ht="8.1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 s="58"/>
      <c r="AD186" s="58"/>
      <c r="AE186" s="58"/>
      <c r="AF186" s="58"/>
      <c r="AG186" s="58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 s="49"/>
      <c r="AV186" s="49"/>
      <c r="AW186" s="49"/>
      <c r="AX186" s="49"/>
      <c r="AY186"/>
      <c r="AZ186"/>
    </row>
    <row r="187" spans="1:52" s="4" customFormat="1" ht="8.1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 s="58"/>
      <c r="AD187" s="58"/>
      <c r="AE187" s="58"/>
      <c r="AF187" s="58"/>
      <c r="AG187" s="58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 s="49"/>
      <c r="AV187" s="49"/>
      <c r="AW187" s="49"/>
      <c r="AX187" s="49"/>
      <c r="AY187"/>
      <c r="AZ187"/>
    </row>
    <row r="188" spans="1:52" s="4" customFormat="1" ht="8.1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 s="58"/>
      <c r="AD188" s="58"/>
      <c r="AE188" s="58"/>
      <c r="AF188" s="58"/>
      <c r="AG188" s="5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 s="49"/>
      <c r="AV188" s="49"/>
      <c r="AW188" s="49"/>
      <c r="AX188" s="49"/>
      <c r="AY188"/>
      <c r="AZ188"/>
    </row>
    <row r="189" spans="1:52" s="4" customFormat="1" ht="8.1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 s="58"/>
      <c r="AD189" s="58"/>
      <c r="AE189" s="58"/>
      <c r="AF189" s="58"/>
      <c r="AG189" s="58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 s="49"/>
      <c r="AV189" s="49"/>
      <c r="AW189" s="49"/>
      <c r="AX189" s="49"/>
      <c r="AY189"/>
      <c r="AZ189"/>
    </row>
    <row r="190" spans="1:52" s="4" customFormat="1" ht="8.1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 s="58"/>
      <c r="AD190" s="58"/>
      <c r="AE190" s="58"/>
      <c r="AF190" s="58"/>
      <c r="AG190" s="58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 s="49"/>
      <c r="AV190" s="49"/>
      <c r="AW190" s="49"/>
      <c r="AX190" s="49"/>
      <c r="AY190"/>
      <c r="AZ190"/>
    </row>
    <row r="191" spans="1:52" s="4" customFormat="1" ht="8.1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 s="58"/>
      <c r="AD191" s="58"/>
      <c r="AE191" s="58"/>
      <c r="AF191" s="58"/>
      <c r="AG191" s="58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 s="49"/>
      <c r="AV191" s="49"/>
      <c r="AW191" s="49"/>
      <c r="AX191" s="49"/>
      <c r="AY191"/>
      <c r="AZ191"/>
    </row>
    <row r="192" spans="1:52" s="4" customFormat="1" ht="8.1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 s="58"/>
      <c r="AD192" s="58"/>
      <c r="AE192" s="58"/>
      <c r="AF192" s="58"/>
      <c r="AG192" s="58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 s="49"/>
      <c r="AV192" s="49"/>
      <c r="AW192" s="49"/>
      <c r="AX192" s="49"/>
      <c r="AY192"/>
      <c r="AZ192"/>
    </row>
    <row r="193" spans="1:52" s="4" customFormat="1" ht="8.1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 s="58"/>
      <c r="AD193" s="58"/>
      <c r="AE193" s="58"/>
      <c r="AF193" s="58"/>
      <c r="AG193" s="58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 s="49"/>
      <c r="AV193" s="49"/>
      <c r="AW193" s="49"/>
      <c r="AX193" s="49"/>
      <c r="AY193"/>
      <c r="AZ193"/>
    </row>
    <row r="194" spans="1:52" ht="8.1" customHeight="1">
      <c r="AD194" s="58"/>
      <c r="AE194" s="58"/>
      <c r="AF194" s="58"/>
      <c r="AG194" s="58"/>
      <c r="AU194" s="49"/>
      <c r="AV194" s="49"/>
      <c r="AW194" s="49"/>
      <c r="AX194" s="49"/>
    </row>
    <row r="195" spans="1:52" ht="8.1" customHeight="1">
      <c r="AD195" s="58"/>
      <c r="AE195" s="58"/>
      <c r="AF195" s="58"/>
      <c r="AG195" s="58"/>
      <c r="AU195" s="49"/>
      <c r="AV195" s="49"/>
      <c r="AW195" s="49"/>
      <c r="AX195" s="49"/>
    </row>
    <row r="196" spans="1:52" ht="8.1" customHeight="1">
      <c r="A196" s="139" t="s">
        <v>50</v>
      </c>
      <c r="B196" s="139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55"/>
      <c r="Q196" s="16"/>
      <c r="R196" s="16"/>
      <c r="S196" s="16"/>
      <c r="T196" s="16"/>
      <c r="U196" s="16"/>
      <c r="V196" s="16"/>
      <c r="W196" s="4"/>
      <c r="X196" s="4"/>
      <c r="Y196" s="4"/>
      <c r="Z196" s="4"/>
      <c r="AA196" s="4"/>
      <c r="AB196" s="4"/>
      <c r="AC196" s="6"/>
      <c r="AD196" s="50"/>
      <c r="AE196" s="50"/>
      <c r="AF196" s="6"/>
      <c r="AG196" s="6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5"/>
      <c r="AU196" s="50"/>
      <c r="AV196" s="6"/>
      <c r="AW196" s="6"/>
      <c r="AX196" s="6"/>
    </row>
    <row r="197" spans="1:52" ht="8.1" customHeight="1">
      <c r="A197" s="139"/>
      <c r="B197" s="139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55"/>
      <c r="Q197" s="16"/>
      <c r="R197" s="16"/>
      <c r="S197" s="16"/>
      <c r="T197" s="16"/>
      <c r="U197" s="16"/>
      <c r="V197" s="16"/>
      <c r="W197" s="4"/>
      <c r="X197" s="4"/>
      <c r="Y197" s="4"/>
      <c r="Z197" s="4"/>
      <c r="AA197" s="4"/>
      <c r="AB197" s="4"/>
      <c r="AC197" s="6"/>
      <c r="AD197" s="50"/>
      <c r="AE197" s="50"/>
      <c r="AF197" s="6"/>
      <c r="AG197" s="6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5"/>
      <c r="AU197" s="50"/>
      <c r="AV197" s="6"/>
      <c r="AW197" s="6"/>
      <c r="AX197" s="6"/>
    </row>
    <row r="198" spans="1:52" ht="8.1" customHeight="1">
      <c r="A198" s="4"/>
      <c r="B198" s="4"/>
      <c r="C198" s="4"/>
      <c r="D198" s="137" t="s">
        <v>38</v>
      </c>
      <c r="E198" s="137"/>
      <c r="F198" s="137"/>
      <c r="G198" s="137"/>
      <c r="H198" s="137"/>
      <c r="I198" s="4"/>
      <c r="J198" s="4"/>
      <c r="K198" s="4"/>
      <c r="L198" s="5"/>
      <c r="M198" s="5"/>
      <c r="N198" s="6"/>
      <c r="O198" s="6"/>
      <c r="P198" s="6"/>
      <c r="Q198" s="6"/>
      <c r="R198" s="4"/>
      <c r="S198" s="4"/>
      <c r="T198" s="4"/>
      <c r="U198" s="137" t="s">
        <v>40</v>
      </c>
      <c r="V198" s="137"/>
      <c r="W198" s="137"/>
      <c r="X198" s="137"/>
      <c r="Y198" s="137"/>
      <c r="Z198" s="4"/>
      <c r="AA198" s="4"/>
      <c r="AB198" s="4"/>
      <c r="AC198" s="6"/>
      <c r="AD198" s="50"/>
      <c r="AE198" s="50"/>
      <c r="AF198" s="6"/>
      <c r="AG198" s="6"/>
      <c r="AH198" s="4"/>
      <c r="AI198" s="4"/>
      <c r="AJ198" s="4"/>
      <c r="AK198" s="4"/>
      <c r="AL198" s="137" t="s">
        <v>24</v>
      </c>
      <c r="AM198" s="137"/>
      <c r="AN198" s="137"/>
      <c r="AO198" s="137"/>
      <c r="AP198" s="137"/>
      <c r="AQ198" s="4"/>
      <c r="AR198" s="4"/>
      <c r="AS198" s="4"/>
      <c r="AT198" s="5"/>
      <c r="AU198" s="50"/>
      <c r="AV198" s="6"/>
      <c r="AW198" s="6"/>
      <c r="AX198" s="6"/>
    </row>
    <row r="199" spans="1:52" ht="8.1" customHeight="1">
      <c r="A199" s="4"/>
      <c r="B199" s="4"/>
      <c r="C199" s="4"/>
      <c r="D199" s="137"/>
      <c r="E199" s="137"/>
      <c r="F199" s="137"/>
      <c r="G199" s="137"/>
      <c r="H199" s="137"/>
      <c r="I199" s="4"/>
      <c r="J199" s="4"/>
      <c r="K199" s="4"/>
      <c r="L199" s="5"/>
      <c r="M199" s="5"/>
      <c r="N199" s="6"/>
      <c r="O199" s="6"/>
      <c r="P199" s="6"/>
      <c r="Q199" s="6"/>
      <c r="R199" s="4"/>
      <c r="S199" s="4"/>
      <c r="T199" s="4"/>
      <c r="U199" s="137"/>
      <c r="V199" s="137"/>
      <c r="W199" s="137"/>
      <c r="X199" s="137"/>
      <c r="Y199" s="137"/>
      <c r="Z199" s="4"/>
      <c r="AA199" s="4"/>
      <c r="AB199" s="4"/>
      <c r="AC199" s="6"/>
      <c r="AD199" s="50"/>
      <c r="AE199" s="50"/>
      <c r="AF199" s="6"/>
      <c r="AG199" s="6"/>
      <c r="AH199" s="4"/>
      <c r="AI199" s="4"/>
      <c r="AJ199" s="4"/>
      <c r="AK199" s="4"/>
      <c r="AL199" s="137"/>
      <c r="AM199" s="137"/>
      <c r="AN199" s="137"/>
      <c r="AO199" s="137"/>
      <c r="AP199" s="137"/>
      <c r="AQ199" s="4"/>
      <c r="AR199" s="4"/>
      <c r="AS199" s="4"/>
      <c r="AT199" s="5"/>
      <c r="AU199" s="50"/>
      <c r="AV199" s="6"/>
      <c r="AW199" s="6"/>
      <c r="AX199" s="6"/>
    </row>
    <row r="200" spans="1:52" ht="8.1" customHeight="1">
      <c r="A200" s="4"/>
      <c r="B200" s="141" t="s">
        <v>51</v>
      </c>
      <c r="C200" s="141"/>
      <c r="D200" s="141"/>
      <c r="E200" s="141"/>
      <c r="F200" s="141"/>
      <c r="G200" s="141"/>
      <c r="H200" s="141"/>
      <c r="I200" s="141"/>
      <c r="J200" s="141"/>
      <c r="K200" s="141"/>
      <c r="L200" s="5"/>
      <c r="M200" s="5"/>
      <c r="N200" s="6"/>
      <c r="O200" s="6"/>
      <c r="P200" s="6"/>
      <c r="Q200" s="6"/>
      <c r="R200" s="4"/>
      <c r="S200" s="138" t="s">
        <v>52</v>
      </c>
      <c r="T200" s="138"/>
      <c r="U200" s="138"/>
      <c r="V200" s="138"/>
      <c r="W200" s="138"/>
      <c r="X200" s="138"/>
      <c r="Y200" s="138"/>
      <c r="Z200" s="138"/>
      <c r="AA200" s="138"/>
      <c r="AB200" s="138"/>
      <c r="AC200" s="6"/>
      <c r="AD200" s="50"/>
      <c r="AE200" s="50"/>
      <c r="AF200" s="6"/>
      <c r="AG200" s="6"/>
      <c r="AH200" s="4"/>
      <c r="AI200" s="4"/>
      <c r="AJ200" s="141" t="s">
        <v>52</v>
      </c>
      <c r="AK200" s="141"/>
      <c r="AL200" s="141"/>
      <c r="AM200" s="141"/>
      <c r="AN200" s="141"/>
      <c r="AO200" s="141"/>
      <c r="AP200" s="141"/>
      <c r="AQ200" s="141"/>
      <c r="AR200" s="141"/>
      <c r="AS200" s="141"/>
      <c r="AT200" s="5"/>
      <c r="AU200" s="50"/>
      <c r="AV200" s="6"/>
      <c r="AW200" s="6"/>
      <c r="AX200" s="6"/>
    </row>
    <row r="201" spans="1:52" ht="8.1" customHeight="1">
      <c r="A201" s="4"/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5"/>
      <c r="M201" s="5"/>
      <c r="N201" s="6"/>
      <c r="O201" s="6"/>
      <c r="P201" s="6"/>
      <c r="Q201" s="6"/>
      <c r="R201" s="4"/>
      <c r="S201" s="138"/>
      <c r="T201" s="138"/>
      <c r="U201" s="138"/>
      <c r="V201" s="138"/>
      <c r="W201" s="138"/>
      <c r="X201" s="138"/>
      <c r="Y201" s="138"/>
      <c r="Z201" s="138"/>
      <c r="AA201" s="138"/>
      <c r="AB201" s="138"/>
      <c r="AC201" s="6"/>
      <c r="AD201" s="50"/>
      <c r="AE201" s="50"/>
      <c r="AF201" s="6"/>
      <c r="AG201" s="6"/>
      <c r="AH201" s="4"/>
      <c r="AI201" s="4"/>
      <c r="AJ201" s="141"/>
      <c r="AK201" s="141"/>
      <c r="AL201" s="141"/>
      <c r="AM201" s="141"/>
      <c r="AN201" s="141"/>
      <c r="AO201" s="141"/>
      <c r="AP201" s="141"/>
      <c r="AQ201" s="141"/>
      <c r="AR201" s="141"/>
      <c r="AS201" s="141"/>
      <c r="AT201" s="5"/>
      <c r="AU201" s="50"/>
      <c r="AV201" s="6"/>
      <c r="AW201" s="6"/>
      <c r="AX201" s="6"/>
    </row>
    <row r="202" spans="1:52" ht="8.1" customHeight="1">
      <c r="A202" s="128">
        <v>1</v>
      </c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8"/>
      <c r="M202" s="8"/>
      <c r="N202" s="13"/>
      <c r="O202" s="13"/>
      <c r="P202" s="52"/>
      <c r="Q202" s="13"/>
      <c r="R202" s="128">
        <v>1</v>
      </c>
      <c r="S202" s="129"/>
      <c r="T202" s="129"/>
      <c r="U202" s="129"/>
      <c r="V202" s="129"/>
      <c r="W202" s="129"/>
      <c r="X202" s="129"/>
      <c r="Y202" s="129"/>
      <c r="Z202" s="129"/>
      <c r="AA202" s="129"/>
      <c r="AB202" s="129"/>
      <c r="AC202" s="52"/>
      <c r="AD202" s="12"/>
      <c r="AE202" s="12"/>
      <c r="AF202" s="52"/>
      <c r="AG202" s="52"/>
      <c r="AH202" s="14"/>
      <c r="AI202" s="128">
        <v>1</v>
      </c>
      <c r="AJ202" s="129"/>
      <c r="AK202" s="129"/>
      <c r="AL202" s="129"/>
      <c r="AM202" s="129"/>
      <c r="AN202" s="129"/>
      <c r="AO202" s="129"/>
      <c r="AP202" s="129"/>
      <c r="AQ202" s="129"/>
      <c r="AR202" s="129"/>
      <c r="AS202" s="129"/>
      <c r="AT202" s="7"/>
      <c r="AU202" s="12"/>
      <c r="AV202" s="12"/>
      <c r="AW202" s="48"/>
      <c r="AX202" s="48"/>
    </row>
    <row r="203" spans="1:52" ht="8.1" customHeight="1">
      <c r="A203" s="128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26">
        <v>11</v>
      </c>
      <c r="M203" s="126"/>
      <c r="N203" s="13"/>
      <c r="O203" s="13"/>
      <c r="P203" s="52"/>
      <c r="Q203" s="13"/>
      <c r="R203" s="128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26">
        <v>21</v>
      </c>
      <c r="AD203" s="126"/>
      <c r="AE203" s="45"/>
      <c r="AF203" s="52"/>
      <c r="AG203" s="52"/>
      <c r="AH203" s="14"/>
      <c r="AI203" s="128"/>
      <c r="AJ203" s="130"/>
      <c r="AK203" s="130"/>
      <c r="AL203" s="130"/>
      <c r="AM203" s="130"/>
      <c r="AN203" s="130"/>
      <c r="AO203" s="130"/>
      <c r="AP203" s="130"/>
      <c r="AQ203" s="130"/>
      <c r="AR203" s="130"/>
      <c r="AS203" s="130"/>
      <c r="AT203" s="37"/>
      <c r="AU203" s="148">
        <v>27</v>
      </c>
      <c r="AV203" s="126"/>
      <c r="AW203" s="48"/>
      <c r="AX203" s="48"/>
    </row>
    <row r="204" spans="1:52" ht="8.1" customHeight="1">
      <c r="A204" s="128">
        <v>2</v>
      </c>
      <c r="B204" s="131" t="s">
        <v>132</v>
      </c>
      <c r="C204" s="131"/>
      <c r="D204" s="131"/>
      <c r="E204" s="131"/>
      <c r="F204" s="131"/>
      <c r="G204" s="131"/>
      <c r="H204" s="131"/>
      <c r="I204" s="131"/>
      <c r="J204" s="131"/>
      <c r="K204" s="131"/>
      <c r="L204" s="126"/>
      <c r="M204" s="126"/>
      <c r="N204" s="13"/>
      <c r="O204" s="13"/>
      <c r="P204" s="52"/>
      <c r="Q204" s="13"/>
      <c r="R204" s="128">
        <v>2</v>
      </c>
      <c r="S204" s="131"/>
      <c r="T204" s="131"/>
      <c r="U204" s="131"/>
      <c r="V204" s="131"/>
      <c r="W204" s="131"/>
      <c r="X204" s="131"/>
      <c r="Y204" s="131"/>
      <c r="Z204" s="131"/>
      <c r="AA204" s="131"/>
      <c r="AB204" s="131"/>
      <c r="AC204" s="126"/>
      <c r="AD204" s="126"/>
      <c r="AE204" s="45"/>
      <c r="AF204" s="52"/>
      <c r="AG204" s="52"/>
      <c r="AH204" s="14"/>
      <c r="AI204" s="128">
        <v>2</v>
      </c>
      <c r="AJ204" s="131"/>
      <c r="AK204" s="131"/>
      <c r="AL204" s="131"/>
      <c r="AM204" s="131"/>
      <c r="AN204" s="131"/>
      <c r="AO204" s="131"/>
      <c r="AP204" s="131"/>
      <c r="AQ204" s="131"/>
      <c r="AR204" s="131"/>
      <c r="AS204" s="131"/>
      <c r="AT204" s="7"/>
      <c r="AU204" s="148"/>
      <c r="AV204" s="126"/>
      <c r="AW204" s="48"/>
      <c r="AX204" s="48"/>
    </row>
    <row r="205" spans="1:52" ht="8.1" customHeight="1">
      <c r="A205" s="128"/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26"/>
      <c r="M205" s="126"/>
      <c r="N205" s="13"/>
      <c r="O205" s="13"/>
      <c r="P205" s="52"/>
      <c r="Q205" s="13"/>
      <c r="R205" s="128"/>
      <c r="S205" s="131"/>
      <c r="T205" s="131"/>
      <c r="U205" s="131"/>
      <c r="V205" s="131"/>
      <c r="W205" s="131"/>
      <c r="X205" s="131"/>
      <c r="Y205" s="131"/>
      <c r="Z205" s="131"/>
      <c r="AA205" s="131"/>
      <c r="AB205" s="131"/>
      <c r="AC205" s="126"/>
      <c r="AD205" s="126"/>
      <c r="AE205" s="45"/>
      <c r="AF205" s="52"/>
      <c r="AG205" s="52"/>
      <c r="AH205" s="14"/>
      <c r="AI205" s="128"/>
      <c r="AJ205" s="131"/>
      <c r="AK205" s="131"/>
      <c r="AL205" s="131"/>
      <c r="AM205" s="131"/>
      <c r="AN205" s="131"/>
      <c r="AO205" s="131"/>
      <c r="AP205" s="131"/>
      <c r="AQ205" s="131"/>
      <c r="AR205" s="131"/>
      <c r="AS205" s="131"/>
      <c r="AT205" s="37"/>
      <c r="AU205" s="148"/>
      <c r="AV205" s="126"/>
      <c r="AW205" s="48"/>
      <c r="AX205" s="48"/>
    </row>
    <row r="206" spans="1:52" ht="8.1" customHeight="1">
      <c r="A206" s="128">
        <v>3</v>
      </c>
      <c r="B206" s="129" t="s">
        <v>138</v>
      </c>
      <c r="C206" s="129"/>
      <c r="D206" s="129"/>
      <c r="E206" s="129"/>
      <c r="F206" s="129"/>
      <c r="G206" s="129"/>
      <c r="H206" s="129"/>
      <c r="I206" s="129"/>
      <c r="J206" s="129"/>
      <c r="K206" s="129"/>
      <c r="L206" s="12"/>
      <c r="M206" s="125" t="s">
        <v>151</v>
      </c>
      <c r="N206" s="125"/>
      <c r="O206" s="125"/>
      <c r="P206" s="52"/>
      <c r="Q206" s="13"/>
      <c r="R206" s="128">
        <v>3</v>
      </c>
      <c r="S206" s="131"/>
      <c r="T206" s="131"/>
      <c r="U206" s="131"/>
      <c r="V206" s="131"/>
      <c r="W206" s="131"/>
      <c r="X206" s="131"/>
      <c r="Y206" s="131"/>
      <c r="Z206" s="131"/>
      <c r="AA206" s="131"/>
      <c r="AB206" s="131"/>
      <c r="AC206" s="52"/>
      <c r="AD206" s="125" t="s">
        <v>161</v>
      </c>
      <c r="AE206" s="125"/>
      <c r="AF206" s="125"/>
      <c r="AG206" s="52"/>
      <c r="AH206" s="14"/>
      <c r="AI206" s="128">
        <v>3</v>
      </c>
      <c r="AJ206" s="131"/>
      <c r="AK206" s="131"/>
      <c r="AL206" s="131"/>
      <c r="AM206" s="131"/>
      <c r="AN206" s="131"/>
      <c r="AO206" s="131"/>
      <c r="AP206" s="131"/>
      <c r="AQ206" s="131"/>
      <c r="AR206" s="131"/>
      <c r="AS206" s="131"/>
      <c r="AT206" s="7"/>
      <c r="AU206" s="9"/>
      <c r="AV206" s="12"/>
      <c r="AW206" s="48"/>
      <c r="AX206" s="48"/>
    </row>
    <row r="207" spans="1:52" ht="8.1" customHeight="1">
      <c r="A207" s="128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2"/>
      <c r="M207" s="125"/>
      <c r="N207" s="125"/>
      <c r="O207" s="125"/>
      <c r="P207" s="54"/>
      <c r="Q207" s="15"/>
      <c r="R207" s="128"/>
      <c r="S207" s="131"/>
      <c r="T207" s="131"/>
      <c r="U207" s="131"/>
      <c r="V207" s="131"/>
      <c r="W207" s="131"/>
      <c r="X207" s="131"/>
      <c r="Y207" s="131"/>
      <c r="Z207" s="131"/>
      <c r="AA207" s="131"/>
      <c r="AB207" s="131"/>
      <c r="AC207" s="52"/>
      <c r="AD207" s="125"/>
      <c r="AE207" s="125"/>
      <c r="AF207" s="125"/>
      <c r="AG207" s="47"/>
      <c r="AH207" s="14"/>
      <c r="AI207" s="128"/>
      <c r="AJ207" s="131"/>
      <c r="AK207" s="131"/>
      <c r="AL207" s="131"/>
      <c r="AM207" s="131"/>
      <c r="AN207" s="131"/>
      <c r="AO207" s="131"/>
      <c r="AP207" s="131"/>
      <c r="AQ207" s="131"/>
      <c r="AR207" s="131"/>
      <c r="AS207" s="131"/>
      <c r="AT207" s="10"/>
      <c r="AU207" s="9"/>
      <c r="AV207" s="143" t="s">
        <v>167</v>
      </c>
      <c r="AW207" s="144"/>
      <c r="AX207" s="144"/>
    </row>
    <row r="208" spans="1:52" ht="8.1" customHeight="1">
      <c r="A208" s="132">
        <v>4</v>
      </c>
      <c r="B208" s="152" t="s">
        <v>139</v>
      </c>
      <c r="C208" s="131"/>
      <c r="D208" s="131"/>
      <c r="E208" s="131"/>
      <c r="F208" s="131"/>
      <c r="G208" s="131"/>
      <c r="H208" s="131"/>
      <c r="I208" s="131"/>
      <c r="J208" s="131"/>
      <c r="K208" s="131"/>
      <c r="L208" s="12"/>
      <c r="M208" s="125"/>
      <c r="N208" s="125"/>
      <c r="O208" s="125"/>
      <c r="P208" s="54"/>
      <c r="Q208" s="15"/>
      <c r="R208" s="132">
        <v>4</v>
      </c>
      <c r="S208" s="131" t="s">
        <v>36</v>
      </c>
      <c r="T208" s="131"/>
      <c r="U208" s="131"/>
      <c r="V208" s="131"/>
      <c r="W208" s="131"/>
      <c r="X208" s="131"/>
      <c r="Y208" s="131"/>
      <c r="Z208" s="131"/>
      <c r="AA208" s="131"/>
      <c r="AB208" s="131"/>
      <c r="AC208" s="52"/>
      <c r="AD208" s="125"/>
      <c r="AE208" s="125"/>
      <c r="AF208" s="125"/>
      <c r="AG208" s="47"/>
      <c r="AH208" s="14"/>
      <c r="AI208" s="132">
        <v>4</v>
      </c>
      <c r="AJ208" s="131" t="s">
        <v>36</v>
      </c>
      <c r="AK208" s="131"/>
      <c r="AL208" s="131"/>
      <c r="AM208" s="131"/>
      <c r="AN208" s="131"/>
      <c r="AO208" s="131"/>
      <c r="AP208" s="131"/>
      <c r="AQ208" s="131"/>
      <c r="AR208" s="131"/>
      <c r="AS208" s="131"/>
      <c r="AT208" s="11"/>
      <c r="AU208" s="9"/>
      <c r="AV208" s="144"/>
      <c r="AW208" s="144"/>
      <c r="AX208" s="144"/>
    </row>
    <row r="209" spans="1:50" ht="8.1" customHeight="1">
      <c r="A209" s="132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2"/>
      <c r="M209" s="125"/>
      <c r="N209" s="125"/>
      <c r="O209" s="125"/>
      <c r="P209" s="54"/>
      <c r="Q209" s="15"/>
      <c r="R209" s="132"/>
      <c r="S209" s="131"/>
      <c r="T209" s="131"/>
      <c r="U209" s="131"/>
      <c r="V209" s="131"/>
      <c r="W209" s="131"/>
      <c r="X209" s="131"/>
      <c r="Y209" s="131"/>
      <c r="Z209" s="131"/>
      <c r="AA209" s="131"/>
      <c r="AB209" s="131"/>
      <c r="AC209" s="52"/>
      <c r="AD209" s="125"/>
      <c r="AE209" s="125"/>
      <c r="AF209" s="125"/>
      <c r="AG209" s="47"/>
      <c r="AH209" s="14"/>
      <c r="AI209" s="132"/>
      <c r="AJ209" s="131"/>
      <c r="AK209" s="131"/>
      <c r="AL209" s="131"/>
      <c r="AM209" s="131"/>
      <c r="AN209" s="131"/>
      <c r="AO209" s="131"/>
      <c r="AP209" s="131"/>
      <c r="AQ209" s="131"/>
      <c r="AR209" s="131"/>
      <c r="AS209" s="131"/>
      <c r="AT209" s="37"/>
      <c r="AU209" s="9"/>
      <c r="AV209" s="144"/>
      <c r="AW209" s="144"/>
      <c r="AX209" s="144"/>
    </row>
    <row r="210" spans="1:50" ht="8.1" customHeight="1">
      <c r="A210" s="132">
        <v>5</v>
      </c>
      <c r="B210" s="131" t="s">
        <v>140</v>
      </c>
      <c r="C210" s="131"/>
      <c r="D210" s="131"/>
      <c r="E210" s="131"/>
      <c r="F210" s="131"/>
      <c r="G210" s="131"/>
      <c r="H210" s="131"/>
      <c r="I210" s="131"/>
      <c r="J210" s="131"/>
      <c r="K210" s="131"/>
      <c r="L210" s="12"/>
      <c r="M210" s="125"/>
      <c r="N210" s="125"/>
      <c r="O210" s="125"/>
      <c r="P210" s="54"/>
      <c r="Q210" s="15"/>
      <c r="R210" s="132">
        <v>5</v>
      </c>
      <c r="S210" s="131"/>
      <c r="T210" s="131"/>
      <c r="U210" s="131"/>
      <c r="V210" s="131"/>
      <c r="W210" s="131"/>
      <c r="X210" s="131"/>
      <c r="Y210" s="131"/>
      <c r="Z210" s="131"/>
      <c r="AA210" s="131"/>
      <c r="AB210" s="131"/>
      <c r="AC210" s="52"/>
      <c r="AD210" s="125"/>
      <c r="AE210" s="125"/>
      <c r="AF210" s="125"/>
      <c r="AG210" s="47"/>
      <c r="AH210" s="14"/>
      <c r="AI210" s="132">
        <v>5</v>
      </c>
      <c r="AJ210" s="131"/>
      <c r="AK210" s="131"/>
      <c r="AL210" s="131"/>
      <c r="AM210" s="131"/>
      <c r="AN210" s="131"/>
      <c r="AO210" s="131"/>
      <c r="AP210" s="131"/>
      <c r="AQ210" s="131"/>
      <c r="AR210" s="131"/>
      <c r="AS210" s="131"/>
      <c r="AT210" s="7"/>
      <c r="AU210" s="9"/>
      <c r="AV210" s="144"/>
      <c r="AW210" s="144"/>
      <c r="AX210" s="144"/>
    </row>
    <row r="211" spans="1:50" ht="8.1" customHeight="1">
      <c r="A211" s="132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2"/>
      <c r="M211" s="127"/>
      <c r="N211" s="127"/>
      <c r="O211" s="127"/>
      <c r="P211" s="52"/>
      <c r="Q211" s="13"/>
      <c r="R211" s="132"/>
      <c r="S211" s="131"/>
      <c r="T211" s="131"/>
      <c r="U211" s="131"/>
      <c r="V211" s="131"/>
      <c r="W211" s="131"/>
      <c r="X211" s="131"/>
      <c r="Y211" s="131"/>
      <c r="Z211" s="131"/>
      <c r="AA211" s="131"/>
      <c r="AB211" s="131"/>
      <c r="AC211" s="52"/>
      <c r="AD211" s="127"/>
      <c r="AE211" s="127"/>
      <c r="AF211" s="127"/>
      <c r="AG211" s="52"/>
      <c r="AH211" s="14"/>
      <c r="AI211" s="132"/>
      <c r="AJ211" s="131"/>
      <c r="AK211" s="131"/>
      <c r="AL211" s="131"/>
      <c r="AM211" s="131"/>
      <c r="AN211" s="131"/>
      <c r="AO211" s="131"/>
      <c r="AP211" s="131"/>
      <c r="AQ211" s="131"/>
      <c r="AR211" s="131"/>
      <c r="AS211" s="131"/>
      <c r="AT211" s="37"/>
      <c r="AU211" s="9"/>
      <c r="AV211" s="12" t="s">
        <v>37</v>
      </c>
      <c r="AW211" s="48"/>
      <c r="AX211" s="48"/>
    </row>
    <row r="212" spans="1:50" ht="8.1" customHeight="1">
      <c r="A212" s="132">
        <v>6</v>
      </c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2"/>
      <c r="M212" s="127"/>
      <c r="N212" s="127"/>
      <c r="O212" s="127"/>
      <c r="P212" s="52"/>
      <c r="Q212" s="13"/>
      <c r="R212" s="128">
        <v>6</v>
      </c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52"/>
      <c r="AD212" s="127"/>
      <c r="AE212" s="127"/>
      <c r="AF212" s="127"/>
      <c r="AG212" s="52"/>
      <c r="AH212" s="14"/>
      <c r="AI212" s="132">
        <v>6</v>
      </c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7"/>
      <c r="AU212" s="9"/>
      <c r="AV212" s="12"/>
      <c r="AW212" s="48"/>
      <c r="AX212" s="48"/>
    </row>
    <row r="213" spans="1:50" ht="8.1" customHeight="1">
      <c r="A213" s="132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8"/>
      <c r="M213" s="8"/>
      <c r="N213" s="13"/>
      <c r="O213" s="13"/>
      <c r="P213" s="52"/>
      <c r="Q213" s="13"/>
      <c r="R213" s="128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52"/>
      <c r="AD213" s="12"/>
      <c r="AE213" s="12"/>
      <c r="AF213" s="52"/>
      <c r="AG213" s="52"/>
      <c r="AH213" s="14"/>
      <c r="AI213" s="132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37"/>
      <c r="AU213" s="12"/>
      <c r="AV213" s="12"/>
      <c r="AW213" s="48"/>
      <c r="AX213" s="48"/>
    </row>
    <row r="214" spans="1:50" ht="8.1" customHeight="1">
      <c r="A214" s="14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8"/>
      <c r="M214" s="8"/>
      <c r="N214" s="13"/>
      <c r="O214" s="13"/>
      <c r="P214" s="52"/>
      <c r="Q214" s="13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52"/>
      <c r="AD214" s="12"/>
      <c r="AE214" s="12"/>
      <c r="AF214" s="52"/>
      <c r="AG214" s="52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8"/>
      <c r="AU214" s="8"/>
      <c r="AV214" s="14"/>
      <c r="AW214" s="14"/>
      <c r="AX214" s="14"/>
    </row>
    <row r="215" spans="1:50" ht="8.1" customHeight="1">
      <c r="A215" s="132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12"/>
      <c r="M215" s="12"/>
      <c r="N215" s="40"/>
      <c r="O215" s="40"/>
      <c r="P215" s="52"/>
      <c r="AD215" s="58"/>
      <c r="AE215" s="58"/>
      <c r="AF215" s="58"/>
      <c r="AG215" s="58"/>
    </row>
    <row r="216" spans="1:50" ht="8.1" customHeight="1">
      <c r="A216" s="132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5"/>
      <c r="M216" s="45"/>
      <c r="N216" s="40"/>
      <c r="O216" s="40"/>
      <c r="P216" s="52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</row>
    <row r="217" spans="1:50" ht="8.1" customHeight="1">
      <c r="A217" s="132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5"/>
      <c r="M217" s="45"/>
      <c r="N217" s="40"/>
      <c r="O217" s="40"/>
      <c r="P217" s="52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</row>
    <row r="218" spans="1:50" ht="8.1" customHeight="1">
      <c r="A218" s="132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5"/>
      <c r="M218" s="45"/>
      <c r="N218" s="40"/>
      <c r="O218" s="40"/>
      <c r="P218" s="52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</row>
    <row r="219" spans="1:50" ht="8.1" customHeight="1">
      <c r="A219" s="132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12"/>
      <c r="M219" s="12"/>
      <c r="N219" s="40"/>
      <c r="O219" s="40"/>
      <c r="P219" s="52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</row>
    <row r="220" spans="1:50" ht="8.1" customHeight="1">
      <c r="A220" s="132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12"/>
      <c r="M220" s="46"/>
      <c r="N220" s="47"/>
      <c r="O220" s="47"/>
      <c r="P220" s="47"/>
    </row>
    <row r="221" spans="1:50" ht="8.1" customHeight="1">
      <c r="A221" s="132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12"/>
      <c r="M221" s="47"/>
      <c r="N221" s="47"/>
      <c r="O221" s="47"/>
      <c r="P221" s="47"/>
    </row>
    <row r="222" spans="1:50" ht="8.1" customHeight="1">
      <c r="A222" s="132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12"/>
      <c r="M222" s="47"/>
      <c r="N222" s="47"/>
      <c r="O222" s="47"/>
      <c r="P222" s="47"/>
    </row>
    <row r="223" spans="1:50" ht="8.1" customHeight="1">
      <c r="A223" s="132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12"/>
      <c r="M223" s="47"/>
      <c r="N223" s="47"/>
      <c r="O223" s="47"/>
      <c r="P223" s="47"/>
    </row>
    <row r="224" spans="1:50" ht="8.1" customHeight="1">
      <c r="A224" s="132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12"/>
      <c r="M224" s="12"/>
      <c r="N224" s="40"/>
      <c r="O224" s="40"/>
      <c r="P224" s="52"/>
    </row>
    <row r="225" spans="1:16" ht="8.1" customHeight="1">
      <c r="A225" s="13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12"/>
      <c r="M225" s="12"/>
      <c r="N225" s="40"/>
      <c r="O225" s="40"/>
      <c r="P225" s="52"/>
    </row>
    <row r="226" spans="1:16" ht="8.1" customHeight="1">
      <c r="A226" s="13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12"/>
      <c r="M226" s="12"/>
      <c r="N226" s="40"/>
      <c r="O226" s="40"/>
      <c r="P226" s="52"/>
    </row>
    <row r="227" spans="1:16" ht="8.1" customHeight="1"/>
    <row r="228" spans="1:16" ht="8.1" customHeight="1"/>
  </sheetData>
  <mergeCells count="448">
    <mergeCell ref="R145:R146"/>
    <mergeCell ref="AC146:AD148"/>
    <mergeCell ref="R78:R79"/>
    <mergeCell ref="S78:AB79"/>
    <mergeCell ref="R80:R81"/>
    <mergeCell ref="S80:AB81"/>
    <mergeCell ref="S145:AB146"/>
    <mergeCell ref="R147:R148"/>
    <mergeCell ref="A140:A141"/>
    <mergeCell ref="S147:AB148"/>
    <mergeCell ref="U115:Y116"/>
    <mergeCell ref="S127:AB128"/>
    <mergeCell ref="S93:AB94"/>
    <mergeCell ref="R119:R120"/>
    <mergeCell ref="S119:AB120"/>
    <mergeCell ref="A138:A139"/>
    <mergeCell ref="B138:K139"/>
    <mergeCell ref="S123:AB124"/>
    <mergeCell ref="D91:H92"/>
    <mergeCell ref="A119:A120"/>
    <mergeCell ref="B119:K120"/>
    <mergeCell ref="L133:M135"/>
    <mergeCell ref="A142:A143"/>
    <mergeCell ref="B142:K143"/>
    <mergeCell ref="AU203:AV205"/>
    <mergeCell ref="AJ210:AS211"/>
    <mergeCell ref="AI204:AI205"/>
    <mergeCell ref="AJ204:AS205"/>
    <mergeCell ref="AV207:AX210"/>
    <mergeCell ref="AJ206:AS207"/>
    <mergeCell ref="R149:R150"/>
    <mergeCell ref="S149:AB150"/>
    <mergeCell ref="R151:R152"/>
    <mergeCell ref="S151:AB152"/>
    <mergeCell ref="R153:R154"/>
    <mergeCell ref="S153:AB154"/>
    <mergeCell ref="R206:R207"/>
    <mergeCell ref="S206:AB207"/>
    <mergeCell ref="AI206:AI207"/>
    <mergeCell ref="AL198:AP199"/>
    <mergeCell ref="AL166:AP167"/>
    <mergeCell ref="S168:AB169"/>
    <mergeCell ref="AJ168:AS169"/>
    <mergeCell ref="R170:R171"/>
    <mergeCell ref="S170:AB171"/>
    <mergeCell ref="AJ200:AS201"/>
    <mergeCell ref="S210:AB211"/>
    <mergeCell ref="AI210:AI211"/>
    <mergeCell ref="A208:A209"/>
    <mergeCell ref="B208:K209"/>
    <mergeCell ref="R208:R209"/>
    <mergeCell ref="S208:AB209"/>
    <mergeCell ref="AI208:AI209"/>
    <mergeCell ref="AJ208:AS209"/>
    <mergeCell ref="A210:A211"/>
    <mergeCell ref="B210:K211"/>
    <mergeCell ref="R210:R211"/>
    <mergeCell ref="R202:R203"/>
    <mergeCell ref="S202:AB203"/>
    <mergeCell ref="AI202:AI203"/>
    <mergeCell ref="AJ202:AS203"/>
    <mergeCell ref="L203:M205"/>
    <mergeCell ref="R212:R213"/>
    <mergeCell ref="S212:AB213"/>
    <mergeCell ref="B212:K213"/>
    <mergeCell ref="R204:R205"/>
    <mergeCell ref="AC203:AD205"/>
    <mergeCell ref="AD206:AF210"/>
    <mergeCell ref="AD211:AF212"/>
    <mergeCell ref="AI212:AI213"/>
    <mergeCell ref="AJ212:AS213"/>
    <mergeCell ref="A206:A207"/>
    <mergeCell ref="B206:K207"/>
    <mergeCell ref="B168:K169"/>
    <mergeCell ref="A170:A171"/>
    <mergeCell ref="B170:K171"/>
    <mergeCell ref="B200:K201"/>
    <mergeCell ref="A132:A133"/>
    <mergeCell ref="B132:K133"/>
    <mergeCell ref="A145:A146"/>
    <mergeCell ref="A204:A205"/>
    <mergeCell ref="B204:K205"/>
    <mergeCell ref="A151:A152"/>
    <mergeCell ref="B151:K152"/>
    <mergeCell ref="A153:A154"/>
    <mergeCell ref="B153:K154"/>
    <mergeCell ref="A155:A156"/>
    <mergeCell ref="B155:K156"/>
    <mergeCell ref="A202:A203"/>
    <mergeCell ref="B202:K203"/>
    <mergeCell ref="A16:A17"/>
    <mergeCell ref="B16:K17"/>
    <mergeCell ref="A22:A23"/>
    <mergeCell ref="B22:K23"/>
    <mergeCell ref="A25:A26"/>
    <mergeCell ref="A27:A28"/>
    <mergeCell ref="U8:Y9"/>
    <mergeCell ref="R22:R23"/>
    <mergeCell ref="S22:AB23"/>
    <mergeCell ref="M16:O20"/>
    <mergeCell ref="M21:O22"/>
    <mergeCell ref="M28:O32"/>
    <mergeCell ref="A31:A32"/>
    <mergeCell ref="B25:K26"/>
    <mergeCell ref="B27:K28"/>
    <mergeCell ref="B29:K30"/>
    <mergeCell ref="B31:K32"/>
    <mergeCell ref="L26:M27"/>
    <mergeCell ref="A29:A30"/>
    <mergeCell ref="A12:A13"/>
    <mergeCell ref="B12:K13"/>
    <mergeCell ref="R12:R13"/>
    <mergeCell ref="S12:AB13"/>
    <mergeCell ref="AI12:AI13"/>
    <mergeCell ref="AJ12:AS13"/>
    <mergeCell ref="L13:M15"/>
    <mergeCell ref="A6:O7"/>
    <mergeCell ref="D8:H9"/>
    <mergeCell ref="AD21:AF22"/>
    <mergeCell ref="S20:AB21"/>
    <mergeCell ref="AI20:AI21"/>
    <mergeCell ref="AJ20:AS21"/>
    <mergeCell ref="AC13:AD15"/>
    <mergeCell ref="AL8:AP9"/>
    <mergeCell ref="B10:K11"/>
    <mergeCell ref="S10:AB11"/>
    <mergeCell ref="AJ10:AS11"/>
    <mergeCell ref="R54:R55"/>
    <mergeCell ref="AC47:AD49"/>
    <mergeCell ref="AD50:AF54"/>
    <mergeCell ref="AU13:AV15"/>
    <mergeCell ref="A14:A15"/>
    <mergeCell ref="B14:K15"/>
    <mergeCell ref="R14:R15"/>
    <mergeCell ref="S14:AB15"/>
    <mergeCell ref="AI14:AI15"/>
    <mergeCell ref="AJ14:AS15"/>
    <mergeCell ref="AV17:AX20"/>
    <mergeCell ref="A18:A19"/>
    <mergeCell ref="R18:R19"/>
    <mergeCell ref="S18:AB19"/>
    <mergeCell ref="AI18:AI19"/>
    <mergeCell ref="AJ18:AS19"/>
    <mergeCell ref="A20:A21"/>
    <mergeCell ref="B18:K19"/>
    <mergeCell ref="R20:R21"/>
    <mergeCell ref="R16:R17"/>
    <mergeCell ref="S16:AB17"/>
    <mergeCell ref="AI16:AI17"/>
    <mergeCell ref="AJ16:AS17"/>
    <mergeCell ref="AD16:AF20"/>
    <mergeCell ref="AI52:AI53"/>
    <mergeCell ref="AJ52:AS53"/>
    <mergeCell ref="A54:A55"/>
    <mergeCell ref="AI54:AI55"/>
    <mergeCell ref="AI22:AI23"/>
    <mergeCell ref="AJ22:AS23"/>
    <mergeCell ref="A40:O41"/>
    <mergeCell ref="D42:H43"/>
    <mergeCell ref="U42:Y43"/>
    <mergeCell ref="AL42:AP43"/>
    <mergeCell ref="AJ50:AS51"/>
    <mergeCell ref="AJ44:AS45"/>
    <mergeCell ref="A46:A47"/>
    <mergeCell ref="B46:K47"/>
    <mergeCell ref="R46:R47"/>
    <mergeCell ref="S46:AB47"/>
    <mergeCell ref="AI46:AI47"/>
    <mergeCell ref="AJ46:AS47"/>
    <mergeCell ref="L47:M49"/>
    <mergeCell ref="B44:K45"/>
    <mergeCell ref="S44:AB45"/>
    <mergeCell ref="B50:K51"/>
    <mergeCell ref="AI50:AI51"/>
    <mergeCell ref="B35:K36"/>
    <mergeCell ref="AJ93:AS94"/>
    <mergeCell ref="A67:A68"/>
    <mergeCell ref="B67:K68"/>
    <mergeCell ref="M81:O82"/>
    <mergeCell ref="AL91:AP92"/>
    <mergeCell ref="A65:A66"/>
    <mergeCell ref="B78:K79"/>
    <mergeCell ref="U91:Y92"/>
    <mergeCell ref="AU47:AV49"/>
    <mergeCell ref="A48:A49"/>
    <mergeCell ref="B48:K49"/>
    <mergeCell ref="R48:R49"/>
    <mergeCell ref="S48:AB49"/>
    <mergeCell ref="AI48:AI49"/>
    <mergeCell ref="AJ48:AS49"/>
    <mergeCell ref="AJ54:AS55"/>
    <mergeCell ref="R56:R57"/>
    <mergeCell ref="S56:AB57"/>
    <mergeCell ref="AI56:AI57"/>
    <mergeCell ref="AJ56:AS57"/>
    <mergeCell ref="AV51:AX54"/>
    <mergeCell ref="A52:A53"/>
    <mergeCell ref="B52:K53"/>
    <mergeCell ref="R52:R53"/>
    <mergeCell ref="A59:A60"/>
    <mergeCell ref="B74:K75"/>
    <mergeCell ref="L60:M62"/>
    <mergeCell ref="A61:A62"/>
    <mergeCell ref="B61:K62"/>
    <mergeCell ref="A56:A57"/>
    <mergeCell ref="B56:K57"/>
    <mergeCell ref="R59:R60"/>
    <mergeCell ref="S59:AB60"/>
    <mergeCell ref="R61:R62"/>
    <mergeCell ref="S61:AB62"/>
    <mergeCell ref="R74:R75"/>
    <mergeCell ref="S74:AB75"/>
    <mergeCell ref="A72:A73"/>
    <mergeCell ref="A74:A75"/>
    <mergeCell ref="B65:K66"/>
    <mergeCell ref="R63:R64"/>
    <mergeCell ref="S63:AB64"/>
    <mergeCell ref="R72:R73"/>
    <mergeCell ref="A63:A64"/>
    <mergeCell ref="AU96:AV98"/>
    <mergeCell ref="A97:A98"/>
    <mergeCell ref="B97:K98"/>
    <mergeCell ref="R97:R98"/>
    <mergeCell ref="S97:AB98"/>
    <mergeCell ref="AI97:AI98"/>
    <mergeCell ref="AJ97:AS98"/>
    <mergeCell ref="A95:A96"/>
    <mergeCell ref="B95:K96"/>
    <mergeCell ref="R95:R96"/>
    <mergeCell ref="S95:AB96"/>
    <mergeCell ref="AI95:AI96"/>
    <mergeCell ref="AJ95:AS96"/>
    <mergeCell ref="L96:M98"/>
    <mergeCell ref="AC96:AD98"/>
    <mergeCell ref="AV100:AX103"/>
    <mergeCell ref="A101:A102"/>
    <mergeCell ref="R101:R102"/>
    <mergeCell ref="S101:AB102"/>
    <mergeCell ref="AI101:AI102"/>
    <mergeCell ref="AJ101:AS102"/>
    <mergeCell ref="A103:A104"/>
    <mergeCell ref="B103:K104"/>
    <mergeCell ref="R103:R104"/>
    <mergeCell ref="A99:A100"/>
    <mergeCell ref="B101:K102"/>
    <mergeCell ref="R99:R100"/>
    <mergeCell ref="S99:AB100"/>
    <mergeCell ref="AI99:AI100"/>
    <mergeCell ref="AJ99:AS100"/>
    <mergeCell ref="AD99:AF103"/>
    <mergeCell ref="S103:AB104"/>
    <mergeCell ref="AI103:AI104"/>
    <mergeCell ref="AJ103:AS104"/>
    <mergeCell ref="M99:O103"/>
    <mergeCell ref="AI105:AI106"/>
    <mergeCell ref="AJ105:AS106"/>
    <mergeCell ref="AL115:AP116"/>
    <mergeCell ref="AU120:AV122"/>
    <mergeCell ref="A121:A122"/>
    <mergeCell ref="B121:K122"/>
    <mergeCell ref="R121:R122"/>
    <mergeCell ref="S121:AB122"/>
    <mergeCell ref="AI121:AI122"/>
    <mergeCell ref="AJ121:AS122"/>
    <mergeCell ref="AD104:AF105"/>
    <mergeCell ref="B117:K118"/>
    <mergeCell ref="S117:AB118"/>
    <mergeCell ref="AJ117:AS118"/>
    <mergeCell ref="A113:O114"/>
    <mergeCell ref="D115:H116"/>
    <mergeCell ref="M104:O105"/>
    <mergeCell ref="AI129:AI130"/>
    <mergeCell ref="AJ129:AS130"/>
    <mergeCell ref="AV124:AX127"/>
    <mergeCell ref="A125:A126"/>
    <mergeCell ref="AI119:AI120"/>
    <mergeCell ref="AI127:AI128"/>
    <mergeCell ref="AJ119:AS120"/>
    <mergeCell ref="L120:M122"/>
    <mergeCell ref="A123:A124"/>
    <mergeCell ref="B123:K124"/>
    <mergeCell ref="R123:R124"/>
    <mergeCell ref="AI123:AI124"/>
    <mergeCell ref="R125:R126"/>
    <mergeCell ref="AC120:AD122"/>
    <mergeCell ref="AD123:AF127"/>
    <mergeCell ref="AD128:AF129"/>
    <mergeCell ref="AI125:AI126"/>
    <mergeCell ref="AJ125:AS126"/>
    <mergeCell ref="A127:A128"/>
    <mergeCell ref="B127:K128"/>
    <mergeCell ref="R127:R128"/>
    <mergeCell ref="B125:K126"/>
    <mergeCell ref="AJ123:AS124"/>
    <mergeCell ref="AJ127:AS128"/>
    <mergeCell ref="AU171:AV173"/>
    <mergeCell ref="R172:R173"/>
    <mergeCell ref="S172:AB173"/>
    <mergeCell ref="AI172:AI173"/>
    <mergeCell ref="AJ172:AS173"/>
    <mergeCell ref="S178:AB179"/>
    <mergeCell ref="R155:R156"/>
    <mergeCell ref="S155:AB156"/>
    <mergeCell ref="AI170:AI171"/>
    <mergeCell ref="R174:R175"/>
    <mergeCell ref="S174:AB175"/>
    <mergeCell ref="AI174:AI175"/>
    <mergeCell ref="AJ174:AS175"/>
    <mergeCell ref="AI178:AI179"/>
    <mergeCell ref="AJ170:AS171"/>
    <mergeCell ref="AD154:AF155"/>
    <mergeCell ref="AC171:AD173"/>
    <mergeCell ref="AD174:AF178"/>
    <mergeCell ref="AD179:AF180"/>
    <mergeCell ref="A1:AX4"/>
    <mergeCell ref="AJ178:AS179"/>
    <mergeCell ref="A180:A181"/>
    <mergeCell ref="B180:K181"/>
    <mergeCell ref="R180:R181"/>
    <mergeCell ref="S180:AB181"/>
    <mergeCell ref="AI180:AI181"/>
    <mergeCell ref="AJ180:AS181"/>
    <mergeCell ref="AV175:AX178"/>
    <mergeCell ref="A176:A177"/>
    <mergeCell ref="B176:K177"/>
    <mergeCell ref="R176:R177"/>
    <mergeCell ref="S176:AB177"/>
    <mergeCell ref="AI176:AI177"/>
    <mergeCell ref="AJ176:AS177"/>
    <mergeCell ref="A178:A179"/>
    <mergeCell ref="B178:K179"/>
    <mergeCell ref="R178:R179"/>
    <mergeCell ref="B20:K21"/>
    <mergeCell ref="B69:K70"/>
    <mergeCell ref="B59:K60"/>
    <mergeCell ref="B82:K83"/>
    <mergeCell ref="B99:K100"/>
    <mergeCell ref="B33:K34"/>
    <mergeCell ref="M123:O127"/>
    <mergeCell ref="M128:O129"/>
    <mergeCell ref="M179:O180"/>
    <mergeCell ref="L171:M173"/>
    <mergeCell ref="A164:O165"/>
    <mergeCell ref="B63:K64"/>
    <mergeCell ref="M174:O178"/>
    <mergeCell ref="A129:A130"/>
    <mergeCell ref="B129:K130"/>
    <mergeCell ref="A105:A106"/>
    <mergeCell ref="B105:K106"/>
    <mergeCell ref="A69:A70"/>
    <mergeCell ref="A89:O90"/>
    <mergeCell ref="B80:K81"/>
    <mergeCell ref="A134:A135"/>
    <mergeCell ref="B134:K135"/>
    <mergeCell ref="A136:A137"/>
    <mergeCell ref="B136:K137"/>
    <mergeCell ref="B72:K73"/>
    <mergeCell ref="L73:M75"/>
    <mergeCell ref="B93:K94"/>
    <mergeCell ref="A215:A216"/>
    <mergeCell ref="A217:A218"/>
    <mergeCell ref="A219:A220"/>
    <mergeCell ref="A221:A222"/>
    <mergeCell ref="A35:A36"/>
    <mergeCell ref="A80:A81"/>
    <mergeCell ref="A82:A83"/>
    <mergeCell ref="A212:A213"/>
    <mergeCell ref="A50:A51"/>
    <mergeCell ref="A76:A77"/>
    <mergeCell ref="A78:A79"/>
    <mergeCell ref="A174:A175"/>
    <mergeCell ref="A172:A173"/>
    <mergeCell ref="A196:O197"/>
    <mergeCell ref="D198:H199"/>
    <mergeCell ref="B145:K146"/>
    <mergeCell ref="L146:M148"/>
    <mergeCell ref="A147:A148"/>
    <mergeCell ref="B147:K148"/>
    <mergeCell ref="A149:A150"/>
    <mergeCell ref="M136:O140"/>
    <mergeCell ref="M141:O142"/>
    <mergeCell ref="M149:O153"/>
    <mergeCell ref="B54:K55"/>
    <mergeCell ref="R142:R143"/>
    <mergeCell ref="S142:AB143"/>
    <mergeCell ref="AC73:AD75"/>
    <mergeCell ref="R136:R137"/>
    <mergeCell ref="S136:AB137"/>
    <mergeCell ref="R138:R139"/>
    <mergeCell ref="S138:AB139"/>
    <mergeCell ref="A225:A226"/>
    <mergeCell ref="A33:A34"/>
    <mergeCell ref="A223:A224"/>
    <mergeCell ref="M206:O210"/>
    <mergeCell ref="M211:O212"/>
    <mergeCell ref="S204:AB205"/>
    <mergeCell ref="U198:Y199"/>
    <mergeCell ref="U166:Y167"/>
    <mergeCell ref="R50:R51"/>
    <mergeCell ref="B76:K77"/>
    <mergeCell ref="B140:K141"/>
    <mergeCell ref="D166:H167"/>
    <mergeCell ref="S200:AB201"/>
    <mergeCell ref="B149:K150"/>
    <mergeCell ref="B174:K175"/>
    <mergeCell ref="B172:K173"/>
    <mergeCell ref="M154:O155"/>
    <mergeCell ref="AD55:AF56"/>
    <mergeCell ref="AC60:AD62"/>
    <mergeCell ref="AD63:AF67"/>
    <mergeCell ref="AD68:AF69"/>
    <mergeCell ref="S125:AB126"/>
    <mergeCell ref="S54:AB55"/>
    <mergeCell ref="S50:AB51"/>
    <mergeCell ref="S105:AB106"/>
    <mergeCell ref="S65:AB66"/>
    <mergeCell ref="S67:AB68"/>
    <mergeCell ref="S69:AB70"/>
    <mergeCell ref="S72:AB73"/>
    <mergeCell ref="S82:AB83"/>
    <mergeCell ref="S76:AB77"/>
    <mergeCell ref="AD76:AF80"/>
    <mergeCell ref="AD81:AF82"/>
    <mergeCell ref="S52:AB53"/>
    <mergeCell ref="AD149:AF153"/>
    <mergeCell ref="AC133:AD135"/>
    <mergeCell ref="AD136:AF140"/>
    <mergeCell ref="AD141:AF142"/>
    <mergeCell ref="M33:O34"/>
    <mergeCell ref="M50:O54"/>
    <mergeCell ref="M55:O56"/>
    <mergeCell ref="M63:O67"/>
    <mergeCell ref="M68:O69"/>
    <mergeCell ref="M76:O80"/>
    <mergeCell ref="R132:R133"/>
    <mergeCell ref="S132:AB133"/>
    <mergeCell ref="R134:R135"/>
    <mergeCell ref="S134:AB135"/>
    <mergeCell ref="R140:R141"/>
    <mergeCell ref="S140:AB141"/>
    <mergeCell ref="R129:R130"/>
    <mergeCell ref="S129:AB130"/>
    <mergeCell ref="R105:R106"/>
    <mergeCell ref="R65:R66"/>
    <mergeCell ref="R67:R68"/>
    <mergeCell ref="R69:R70"/>
    <mergeCell ref="R82:R83"/>
    <mergeCell ref="R76:R77"/>
  </mergeCells>
  <phoneticPr fontId="1"/>
  <pageMargins left="0.35433070866141736" right="0.27559055118110237" top="0.47244094488188981" bottom="0.55118110236220474" header="0.31496062992125984" footer="0.31496062992125984"/>
  <pageSetup paperSize="9" scale="82" firstPageNumber="6" fitToHeight="2" orientation="portrait" useFirstPageNumber="1" horizontalDpi="300" verticalDpi="300" r:id="rId1"/>
  <headerFooter>
    <oddFooter>&amp;C&amp;12&amp;P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H534"/>
  <sheetViews>
    <sheetView tabSelected="1" view="pageBreakPreview" zoomScale="80" zoomScaleNormal="70" zoomScaleSheetLayoutView="80" workbookViewId="0">
      <selection activeCell="F425" sqref="F425"/>
    </sheetView>
  </sheetViews>
  <sheetFormatPr defaultColWidth="9" defaultRowHeight="13.5"/>
  <cols>
    <col min="1" max="1" width="11.5" style="62" customWidth="1"/>
    <col min="2" max="2" width="7.625" style="62" bestFit="1" customWidth="1"/>
    <col min="3" max="3" width="8" style="62" bestFit="1" customWidth="1"/>
    <col min="4" max="4" width="30" style="108" bestFit="1" customWidth="1"/>
    <col min="5" max="5" width="9.25" style="62" customWidth="1"/>
    <col min="6" max="6" width="14.5" style="93" customWidth="1"/>
    <col min="7" max="7" width="14.75" style="66" customWidth="1"/>
    <col min="8" max="8" width="2.625" style="66" customWidth="1"/>
    <col min="9" max="16384" width="9" style="64"/>
  </cols>
  <sheetData>
    <row r="1" spans="1:8" ht="20.100000000000001" customHeight="1">
      <c r="A1" s="62" t="s">
        <v>4</v>
      </c>
      <c r="B1" s="155" t="s">
        <v>369</v>
      </c>
      <c r="C1" s="155"/>
      <c r="D1" s="155"/>
      <c r="E1" s="155"/>
      <c r="F1" s="155"/>
      <c r="G1" s="155"/>
      <c r="H1" s="63"/>
    </row>
    <row r="2" spans="1:8" ht="20.100000000000001" customHeight="1" thickBot="1">
      <c r="A2" s="62" t="s">
        <v>5</v>
      </c>
      <c r="B2" s="156" t="s">
        <v>370</v>
      </c>
      <c r="C2" s="156"/>
      <c r="D2" s="156"/>
      <c r="E2" s="156"/>
      <c r="F2" s="156"/>
      <c r="G2" s="66" t="s">
        <v>6</v>
      </c>
    </row>
    <row r="3" spans="1:8" s="65" customFormat="1" ht="20.100000000000001" customHeight="1" thickTop="1" thickBot="1">
      <c r="A3" s="67" t="s">
        <v>14</v>
      </c>
      <c r="B3" s="68" t="s">
        <v>15</v>
      </c>
      <c r="C3" s="68"/>
      <c r="D3" s="101" t="s">
        <v>1</v>
      </c>
      <c r="E3" s="68" t="s">
        <v>2</v>
      </c>
      <c r="F3" s="69" t="s">
        <v>3</v>
      </c>
      <c r="G3" s="70" t="s">
        <v>0</v>
      </c>
      <c r="H3" s="71"/>
    </row>
    <row r="4" spans="1:8" ht="20.100000000000001" customHeight="1" thickTop="1">
      <c r="A4" s="72">
        <v>1</v>
      </c>
      <c r="B4" s="73">
        <v>1</v>
      </c>
      <c r="C4" s="73"/>
      <c r="D4" s="102" t="s">
        <v>175</v>
      </c>
      <c r="E4" s="73">
        <v>6</v>
      </c>
      <c r="F4" s="74">
        <v>4.0126157407407411E-3</v>
      </c>
      <c r="G4" s="75"/>
    </row>
    <row r="5" spans="1:8" ht="20.100000000000001" customHeight="1">
      <c r="A5" s="76">
        <v>0.375</v>
      </c>
      <c r="B5" s="77">
        <v>2</v>
      </c>
      <c r="C5" s="77"/>
      <c r="D5" s="102" t="s">
        <v>176</v>
      </c>
      <c r="E5" s="77">
        <v>5</v>
      </c>
      <c r="F5" s="78">
        <v>3.7910879629629631E-3</v>
      </c>
      <c r="G5" s="79"/>
    </row>
    <row r="6" spans="1:8" ht="20.100000000000001" customHeight="1">
      <c r="A6" s="72" t="s">
        <v>32</v>
      </c>
      <c r="B6" s="77">
        <v>3</v>
      </c>
      <c r="C6" s="77"/>
      <c r="D6" s="102" t="s">
        <v>177</v>
      </c>
      <c r="E6" s="77">
        <v>1</v>
      </c>
      <c r="F6" s="78">
        <v>3.2981481481481486E-3</v>
      </c>
      <c r="G6" s="79"/>
    </row>
    <row r="7" spans="1:8" ht="20.100000000000001" customHeight="1">
      <c r="A7" s="80" t="s">
        <v>27</v>
      </c>
      <c r="B7" s="77">
        <v>4</v>
      </c>
      <c r="C7" s="77"/>
      <c r="D7" s="102" t="s">
        <v>178</v>
      </c>
      <c r="E7" s="77">
        <v>2</v>
      </c>
      <c r="F7" s="78">
        <v>3.4741898148148149E-3</v>
      </c>
      <c r="G7" s="79"/>
    </row>
    <row r="8" spans="1:8" ht="20.100000000000001" customHeight="1">
      <c r="A8" s="72"/>
      <c r="B8" s="77">
        <v>5</v>
      </c>
      <c r="C8" s="77"/>
      <c r="D8" s="102" t="s">
        <v>179</v>
      </c>
      <c r="E8" s="77">
        <v>4</v>
      </c>
      <c r="F8" s="78">
        <v>3.7159722222222225E-3</v>
      </c>
      <c r="G8" s="79"/>
    </row>
    <row r="9" spans="1:8" ht="20.100000000000001" customHeight="1">
      <c r="A9" s="81" t="s">
        <v>192</v>
      </c>
      <c r="B9" s="82">
        <v>6</v>
      </c>
      <c r="C9" s="82"/>
      <c r="D9" s="103" t="s">
        <v>180</v>
      </c>
      <c r="E9" s="82">
        <v>3</v>
      </c>
      <c r="F9" s="83">
        <v>3.5917824074074077E-3</v>
      </c>
      <c r="G9" s="84"/>
    </row>
    <row r="10" spans="1:8" ht="20.100000000000001" customHeight="1">
      <c r="A10" s="85">
        <v>2</v>
      </c>
      <c r="B10" s="86">
        <v>1</v>
      </c>
      <c r="C10" s="86"/>
      <c r="D10" s="102"/>
      <c r="E10" s="86"/>
      <c r="F10" s="87"/>
      <c r="G10" s="88"/>
    </row>
    <row r="11" spans="1:8" ht="20.100000000000001" customHeight="1">
      <c r="A11" s="76">
        <v>0.38055555555555554</v>
      </c>
      <c r="B11" s="77">
        <v>2</v>
      </c>
      <c r="C11" s="77"/>
      <c r="D11" s="102" t="s">
        <v>181</v>
      </c>
      <c r="E11" s="77">
        <v>5</v>
      </c>
      <c r="F11" s="78">
        <v>3.8892361111111111E-3</v>
      </c>
      <c r="G11" s="79"/>
    </row>
    <row r="12" spans="1:8" ht="20.100000000000001" customHeight="1">
      <c r="A12" s="72" t="s">
        <v>32</v>
      </c>
      <c r="B12" s="77">
        <v>3</v>
      </c>
      <c r="C12" s="77"/>
      <c r="D12" s="102" t="s">
        <v>182</v>
      </c>
      <c r="E12" s="77">
        <v>1</v>
      </c>
      <c r="F12" s="78">
        <v>3.1424768518518516E-3</v>
      </c>
      <c r="G12" s="79"/>
    </row>
    <row r="13" spans="1:8" ht="20.100000000000001" customHeight="1">
      <c r="A13" s="72" t="s">
        <v>28</v>
      </c>
      <c r="B13" s="77">
        <v>4</v>
      </c>
      <c r="C13" s="77"/>
      <c r="D13" s="102" t="s">
        <v>183</v>
      </c>
      <c r="E13" s="77">
        <v>2</v>
      </c>
      <c r="F13" s="78">
        <v>3.4809027777777776E-3</v>
      </c>
      <c r="G13" s="79"/>
    </row>
    <row r="14" spans="1:8" ht="20.100000000000001" customHeight="1">
      <c r="A14" s="72"/>
      <c r="B14" s="77">
        <v>5</v>
      </c>
      <c r="C14" s="77"/>
      <c r="D14" s="102" t="s">
        <v>184</v>
      </c>
      <c r="E14" s="77">
        <v>3</v>
      </c>
      <c r="F14" s="78">
        <v>3.5916666666666666E-3</v>
      </c>
      <c r="G14" s="79"/>
    </row>
    <row r="15" spans="1:8" ht="20.100000000000001" customHeight="1">
      <c r="A15" s="81" t="s">
        <v>192</v>
      </c>
      <c r="B15" s="82">
        <v>6</v>
      </c>
      <c r="C15" s="82"/>
      <c r="D15" s="103" t="s">
        <v>185</v>
      </c>
      <c r="E15" s="82">
        <v>4</v>
      </c>
      <c r="F15" s="83">
        <v>3.650462962962963E-3</v>
      </c>
      <c r="G15" s="84"/>
    </row>
    <row r="16" spans="1:8" ht="20.100000000000001" customHeight="1">
      <c r="A16" s="85">
        <v>3</v>
      </c>
      <c r="B16" s="86">
        <v>1</v>
      </c>
      <c r="C16" s="86"/>
      <c r="D16" s="102"/>
      <c r="E16" s="86"/>
      <c r="F16" s="87"/>
      <c r="G16" s="88"/>
    </row>
    <row r="17" spans="1:7" ht="20.100000000000001" customHeight="1">
      <c r="A17" s="76">
        <v>0.38611111111111113</v>
      </c>
      <c r="B17" s="77">
        <v>2</v>
      </c>
      <c r="C17" s="77"/>
      <c r="D17" s="102" t="s">
        <v>186</v>
      </c>
      <c r="E17" s="77">
        <v>3</v>
      </c>
      <c r="F17" s="78">
        <v>3.344328703703704E-3</v>
      </c>
      <c r="G17" s="79"/>
    </row>
    <row r="18" spans="1:7" ht="20.100000000000001" customHeight="1">
      <c r="A18" s="72" t="s">
        <v>173</v>
      </c>
      <c r="B18" s="77">
        <v>3</v>
      </c>
      <c r="C18" s="77"/>
      <c r="D18" s="102" t="s">
        <v>187</v>
      </c>
      <c r="E18" s="77">
        <v>1</v>
      </c>
      <c r="F18" s="78">
        <v>3.2810185185185186E-3</v>
      </c>
      <c r="G18" s="79"/>
    </row>
    <row r="19" spans="1:7" ht="20.100000000000001" customHeight="1">
      <c r="A19" s="72" t="s">
        <v>174</v>
      </c>
      <c r="B19" s="77">
        <v>4</v>
      </c>
      <c r="C19" s="77"/>
      <c r="D19" s="102" t="s">
        <v>188</v>
      </c>
      <c r="E19" s="77">
        <v>4</v>
      </c>
      <c r="F19" s="78">
        <v>3.4383101851851849E-3</v>
      </c>
      <c r="G19" s="79"/>
    </row>
    <row r="20" spans="1:7" ht="20.100000000000001" customHeight="1">
      <c r="A20" s="72"/>
      <c r="B20" s="77">
        <v>5</v>
      </c>
      <c r="C20" s="77"/>
      <c r="D20" s="102" t="s">
        <v>189</v>
      </c>
      <c r="E20" s="77">
        <v>2</v>
      </c>
      <c r="F20" s="78">
        <v>3.3406250000000003E-3</v>
      </c>
      <c r="G20" s="79"/>
    </row>
    <row r="21" spans="1:7" ht="20.100000000000001" customHeight="1">
      <c r="A21" s="81" t="s">
        <v>192</v>
      </c>
      <c r="B21" s="82">
        <v>6</v>
      </c>
      <c r="C21" s="82"/>
      <c r="D21" s="102" t="s">
        <v>190</v>
      </c>
      <c r="E21" s="82">
        <v>5</v>
      </c>
      <c r="F21" s="83">
        <v>4.1763888888888892E-3</v>
      </c>
      <c r="G21" s="84"/>
    </row>
    <row r="22" spans="1:7" ht="20.100000000000001" customHeight="1">
      <c r="A22" s="85">
        <v>4</v>
      </c>
      <c r="B22" s="86">
        <v>1</v>
      </c>
      <c r="C22" s="86"/>
      <c r="D22" s="104" t="s">
        <v>372</v>
      </c>
      <c r="E22" s="86">
        <v>3</v>
      </c>
      <c r="F22" s="87">
        <v>3.1305555555555553E-3</v>
      </c>
      <c r="G22" s="88"/>
    </row>
    <row r="23" spans="1:7" ht="20.100000000000001" customHeight="1">
      <c r="A23" s="76">
        <v>0.39166666666666666</v>
      </c>
      <c r="B23" s="77">
        <v>2</v>
      </c>
      <c r="C23" s="77"/>
      <c r="D23" s="105" t="s">
        <v>195</v>
      </c>
      <c r="E23" s="77">
        <v>5</v>
      </c>
      <c r="F23" s="78">
        <v>3.2887731481481483E-3</v>
      </c>
      <c r="G23" s="79"/>
    </row>
    <row r="24" spans="1:7" ht="20.100000000000001" customHeight="1">
      <c r="A24" s="72" t="s">
        <v>33</v>
      </c>
      <c r="B24" s="77">
        <v>3</v>
      </c>
      <c r="C24" s="77"/>
      <c r="D24" s="105" t="s">
        <v>196</v>
      </c>
      <c r="E24" s="77">
        <v>6</v>
      </c>
      <c r="F24" s="78">
        <v>3.4295138888888895E-3</v>
      </c>
      <c r="G24" s="79"/>
    </row>
    <row r="25" spans="1:7" ht="20.100000000000001" customHeight="1">
      <c r="A25" s="72" t="s">
        <v>27</v>
      </c>
      <c r="B25" s="77">
        <v>4</v>
      </c>
      <c r="C25" s="77"/>
      <c r="D25" s="105" t="s">
        <v>197</v>
      </c>
      <c r="E25" s="77">
        <v>1</v>
      </c>
      <c r="F25" s="78">
        <v>2.700810185185185E-3</v>
      </c>
      <c r="G25" s="79"/>
    </row>
    <row r="26" spans="1:7" ht="20.100000000000001" customHeight="1">
      <c r="A26" s="72"/>
      <c r="B26" s="77">
        <v>5</v>
      </c>
      <c r="C26" s="77"/>
      <c r="D26" s="105" t="s">
        <v>198</v>
      </c>
      <c r="E26" s="77">
        <v>4</v>
      </c>
      <c r="F26" s="78">
        <v>3.1662037037037036E-3</v>
      </c>
      <c r="G26" s="79"/>
    </row>
    <row r="27" spans="1:7" ht="20.100000000000001" customHeight="1">
      <c r="A27" s="81" t="s">
        <v>194</v>
      </c>
      <c r="B27" s="82">
        <v>6</v>
      </c>
      <c r="C27" s="82"/>
      <c r="D27" s="106" t="s">
        <v>199</v>
      </c>
      <c r="E27" s="82">
        <v>2</v>
      </c>
      <c r="F27" s="83">
        <v>3.0857638888888892E-3</v>
      </c>
      <c r="G27" s="84"/>
    </row>
    <row r="28" spans="1:7" ht="20.100000000000001" customHeight="1">
      <c r="A28" s="85">
        <v>5</v>
      </c>
      <c r="B28" s="86">
        <v>1</v>
      </c>
      <c r="C28" s="86"/>
      <c r="D28" s="104"/>
      <c r="E28" s="86"/>
      <c r="F28" s="87"/>
      <c r="G28" s="88"/>
    </row>
    <row r="29" spans="1:7" ht="20.100000000000001" customHeight="1">
      <c r="A29" s="76">
        <v>0.3972222222222222</v>
      </c>
      <c r="B29" s="77">
        <v>2</v>
      </c>
      <c r="C29" s="77"/>
      <c r="D29" s="105" t="s">
        <v>200</v>
      </c>
      <c r="E29" s="77">
        <v>4</v>
      </c>
      <c r="F29" s="78">
        <v>3.3450231481481477E-3</v>
      </c>
      <c r="G29" s="79"/>
    </row>
    <row r="30" spans="1:7" ht="20.100000000000001" customHeight="1">
      <c r="A30" s="72" t="s">
        <v>33</v>
      </c>
      <c r="B30" s="77">
        <v>3</v>
      </c>
      <c r="C30" s="77"/>
      <c r="D30" s="105" t="s">
        <v>201</v>
      </c>
      <c r="E30" s="77">
        <v>2</v>
      </c>
      <c r="F30" s="78">
        <v>3.1344907407407402E-3</v>
      </c>
      <c r="G30" s="79"/>
    </row>
    <row r="31" spans="1:7" ht="20.100000000000001" customHeight="1">
      <c r="A31" s="72" t="s">
        <v>28</v>
      </c>
      <c r="B31" s="77">
        <v>4</v>
      </c>
      <c r="C31" s="77"/>
      <c r="D31" s="105" t="s">
        <v>202</v>
      </c>
      <c r="E31" s="77">
        <v>1</v>
      </c>
      <c r="F31" s="78">
        <v>2.8665509259259256E-3</v>
      </c>
      <c r="G31" s="79"/>
    </row>
    <row r="32" spans="1:7" ht="20.100000000000001" customHeight="1">
      <c r="A32" s="72"/>
      <c r="B32" s="77">
        <v>5</v>
      </c>
      <c r="C32" s="77"/>
      <c r="D32" s="105" t="s">
        <v>203</v>
      </c>
      <c r="E32" s="77">
        <v>3</v>
      </c>
      <c r="F32" s="78">
        <v>3.2094907407407402E-3</v>
      </c>
      <c r="G32" s="79"/>
    </row>
    <row r="33" spans="1:8" ht="20.100000000000001" customHeight="1">
      <c r="A33" s="81" t="s">
        <v>194</v>
      </c>
      <c r="B33" s="82">
        <v>6</v>
      </c>
      <c r="C33" s="82"/>
      <c r="D33" s="106" t="s">
        <v>204</v>
      </c>
      <c r="E33" s="82">
        <v>5</v>
      </c>
      <c r="F33" s="83">
        <v>3.4797453703703705E-3</v>
      </c>
      <c r="G33" s="84"/>
    </row>
    <row r="34" spans="1:8" ht="20.100000000000001" customHeight="1">
      <c r="A34" s="85">
        <v>6</v>
      </c>
      <c r="B34" s="86">
        <v>1</v>
      </c>
      <c r="C34" s="86"/>
      <c r="D34" s="104"/>
      <c r="E34" s="86"/>
      <c r="F34" s="87"/>
      <c r="G34" s="88"/>
    </row>
    <row r="35" spans="1:8" ht="20.100000000000001" customHeight="1">
      <c r="A35" s="76">
        <v>0.40277777777777773</v>
      </c>
      <c r="B35" s="77">
        <v>2</v>
      </c>
      <c r="C35" s="77"/>
      <c r="D35" s="105" t="s">
        <v>205</v>
      </c>
      <c r="E35" s="77">
        <v>5</v>
      </c>
      <c r="F35" s="78">
        <v>3.7965277777777776E-3</v>
      </c>
      <c r="G35" s="79"/>
    </row>
    <row r="36" spans="1:8" ht="20.100000000000001" customHeight="1">
      <c r="A36" s="72" t="s">
        <v>33</v>
      </c>
      <c r="B36" s="77">
        <v>3</v>
      </c>
      <c r="C36" s="77"/>
      <c r="D36" s="105" t="s">
        <v>206</v>
      </c>
      <c r="E36" s="77">
        <v>3</v>
      </c>
      <c r="F36" s="78">
        <v>3.4002314814814815E-3</v>
      </c>
      <c r="G36" s="79"/>
    </row>
    <row r="37" spans="1:8" ht="20.100000000000001" customHeight="1">
      <c r="A37" s="72" t="s">
        <v>29</v>
      </c>
      <c r="B37" s="77">
        <v>4</v>
      </c>
      <c r="C37" s="77"/>
      <c r="D37" s="105" t="s">
        <v>207</v>
      </c>
      <c r="E37" s="77">
        <v>1</v>
      </c>
      <c r="F37" s="78">
        <v>2.9538194444444442E-3</v>
      </c>
      <c r="G37" s="79"/>
    </row>
    <row r="38" spans="1:8" ht="20.100000000000001" customHeight="1">
      <c r="A38" s="72"/>
      <c r="B38" s="77">
        <v>5</v>
      </c>
      <c r="C38" s="77"/>
      <c r="D38" s="105" t="s">
        <v>208</v>
      </c>
      <c r="E38" s="77">
        <v>4</v>
      </c>
      <c r="F38" s="78">
        <v>3.4236111111111112E-3</v>
      </c>
      <c r="G38" s="79"/>
    </row>
    <row r="39" spans="1:8" ht="20.100000000000001" customHeight="1" thickBot="1">
      <c r="A39" s="81" t="s">
        <v>194</v>
      </c>
      <c r="B39" s="90">
        <v>6</v>
      </c>
      <c r="C39" s="90"/>
      <c r="D39" s="107" t="s">
        <v>209</v>
      </c>
      <c r="E39" s="90">
        <v>2</v>
      </c>
      <c r="F39" s="91">
        <v>3.3609953703703701E-3</v>
      </c>
      <c r="G39" s="92"/>
    </row>
    <row r="40" spans="1:8" ht="20.100000000000001" customHeight="1" thickTop="1"/>
    <row r="41" spans="1:8" ht="20.100000000000001" customHeight="1">
      <c r="A41" s="62" t="s">
        <v>4</v>
      </c>
      <c r="B41" s="155" t="str">
        <f>B1</f>
        <v>第68回 近畿高等学校ボート選手権大会</v>
      </c>
      <c r="C41" s="155"/>
      <c r="D41" s="155"/>
      <c r="E41" s="155"/>
      <c r="F41" s="155"/>
      <c r="G41" s="155"/>
      <c r="H41" s="63"/>
    </row>
    <row r="42" spans="1:8" ht="20.100000000000001" customHeight="1" thickBot="1">
      <c r="A42" s="62" t="s">
        <v>5</v>
      </c>
      <c r="B42" s="156" t="str">
        <f>B2</f>
        <v>2017/6/3～4</v>
      </c>
      <c r="C42" s="156"/>
      <c r="D42" s="156"/>
      <c r="E42" s="156"/>
      <c r="F42" s="156"/>
      <c r="G42" s="66" t="s">
        <v>7</v>
      </c>
    </row>
    <row r="43" spans="1:8" s="65" customFormat="1" ht="20.100000000000001" customHeight="1" thickTop="1" thickBot="1">
      <c r="A43" s="67" t="s">
        <v>21</v>
      </c>
      <c r="B43" s="68" t="s">
        <v>22</v>
      </c>
      <c r="C43" s="68"/>
      <c r="D43" s="101" t="s">
        <v>1</v>
      </c>
      <c r="E43" s="68" t="s">
        <v>2</v>
      </c>
      <c r="F43" s="69" t="s">
        <v>20</v>
      </c>
      <c r="G43" s="70" t="s">
        <v>0</v>
      </c>
      <c r="H43" s="71"/>
    </row>
    <row r="44" spans="1:8" ht="20.100000000000001" customHeight="1" thickTop="1">
      <c r="A44" s="72">
        <v>7</v>
      </c>
      <c r="B44" s="73">
        <v>1</v>
      </c>
      <c r="C44" s="73"/>
      <c r="D44" s="102"/>
      <c r="E44" s="73"/>
      <c r="F44" s="74"/>
      <c r="G44" s="75"/>
    </row>
    <row r="45" spans="1:8" ht="20.100000000000001" customHeight="1">
      <c r="A45" s="76">
        <v>0.40833333333333338</v>
      </c>
      <c r="B45" s="77">
        <v>2</v>
      </c>
      <c r="C45" s="77"/>
      <c r="D45" s="105" t="s">
        <v>213</v>
      </c>
      <c r="E45" s="77">
        <v>4</v>
      </c>
      <c r="F45" s="78">
        <v>3.5322916666666667E-3</v>
      </c>
      <c r="G45" s="79"/>
    </row>
    <row r="46" spans="1:8" ht="20.100000000000001" customHeight="1">
      <c r="A46" s="72" t="s">
        <v>33</v>
      </c>
      <c r="B46" s="77">
        <v>3</v>
      </c>
      <c r="C46" s="77"/>
      <c r="D46" s="105" t="s">
        <v>214</v>
      </c>
      <c r="E46" s="77">
        <v>3</v>
      </c>
      <c r="F46" s="78">
        <v>3.3998842592592592E-3</v>
      </c>
      <c r="G46" s="79"/>
    </row>
    <row r="47" spans="1:8" ht="20.100000000000001" customHeight="1">
      <c r="A47" s="72" t="s">
        <v>210</v>
      </c>
      <c r="B47" s="77">
        <v>4</v>
      </c>
      <c r="C47" s="77"/>
      <c r="D47" s="105" t="s">
        <v>215</v>
      </c>
      <c r="E47" s="77">
        <v>1</v>
      </c>
      <c r="F47" s="78">
        <v>3.1914351851851847E-3</v>
      </c>
      <c r="G47" s="79"/>
    </row>
    <row r="48" spans="1:8" ht="20.100000000000001" customHeight="1">
      <c r="A48" s="72"/>
      <c r="B48" s="77">
        <v>5</v>
      </c>
      <c r="C48" s="77"/>
      <c r="D48" s="105" t="s">
        <v>216</v>
      </c>
      <c r="E48" s="77">
        <v>5</v>
      </c>
      <c r="F48" s="78">
        <v>3.595023148148148E-3</v>
      </c>
      <c r="G48" s="79"/>
    </row>
    <row r="49" spans="1:7" ht="20.100000000000001" customHeight="1">
      <c r="A49" s="81" t="s">
        <v>193</v>
      </c>
      <c r="B49" s="82">
        <v>6</v>
      </c>
      <c r="C49" s="82"/>
      <c r="D49" s="106" t="s">
        <v>217</v>
      </c>
      <c r="E49" s="82">
        <v>2</v>
      </c>
      <c r="F49" s="83">
        <v>3.322685185185185E-3</v>
      </c>
      <c r="G49" s="84"/>
    </row>
    <row r="50" spans="1:7" ht="20.100000000000001" customHeight="1">
      <c r="A50" s="85">
        <v>8</v>
      </c>
      <c r="B50" s="86">
        <v>1</v>
      </c>
      <c r="C50" s="86"/>
      <c r="D50" s="104"/>
      <c r="E50" s="86"/>
      <c r="F50" s="87"/>
      <c r="G50" s="88"/>
    </row>
    <row r="51" spans="1:7" ht="20.100000000000001" customHeight="1">
      <c r="A51" s="76">
        <v>0.41388888888888892</v>
      </c>
      <c r="B51" s="77">
        <v>2</v>
      </c>
      <c r="C51" s="77"/>
      <c r="D51" s="105" t="s">
        <v>218</v>
      </c>
      <c r="E51" s="77">
        <v>4</v>
      </c>
      <c r="F51" s="78">
        <v>3.6334490740740741E-3</v>
      </c>
      <c r="G51" s="79"/>
    </row>
    <row r="52" spans="1:7" ht="20.100000000000001" customHeight="1">
      <c r="A52" s="72" t="s">
        <v>33</v>
      </c>
      <c r="B52" s="77">
        <v>3</v>
      </c>
      <c r="C52" s="77"/>
      <c r="D52" s="105" t="s">
        <v>219</v>
      </c>
      <c r="E52" s="77">
        <v>2</v>
      </c>
      <c r="F52" s="78">
        <v>3.1221064814814813E-3</v>
      </c>
      <c r="G52" s="79"/>
    </row>
    <row r="53" spans="1:7" ht="20.100000000000001" customHeight="1">
      <c r="A53" s="72" t="s">
        <v>211</v>
      </c>
      <c r="B53" s="77">
        <v>4</v>
      </c>
      <c r="C53" s="77"/>
      <c r="D53" s="105" t="s">
        <v>220</v>
      </c>
      <c r="E53" s="77">
        <v>1</v>
      </c>
      <c r="F53" s="78">
        <v>3.1174768518518522E-3</v>
      </c>
      <c r="G53" s="79"/>
    </row>
    <row r="54" spans="1:7" ht="20.100000000000001" customHeight="1">
      <c r="A54" s="72"/>
      <c r="B54" s="77">
        <v>5</v>
      </c>
      <c r="C54" s="77"/>
      <c r="D54" s="105" t="s">
        <v>221</v>
      </c>
      <c r="E54" s="77">
        <v>3</v>
      </c>
      <c r="F54" s="78">
        <v>3.2505787037037034E-3</v>
      </c>
      <c r="G54" s="79"/>
    </row>
    <row r="55" spans="1:7" ht="20.100000000000001" customHeight="1">
      <c r="A55" s="81" t="s">
        <v>193</v>
      </c>
      <c r="B55" s="82">
        <v>6</v>
      </c>
      <c r="C55" s="82"/>
      <c r="D55" s="106" t="s">
        <v>222</v>
      </c>
      <c r="E55" s="82"/>
      <c r="F55" s="83"/>
      <c r="G55" s="84" t="s">
        <v>373</v>
      </c>
    </row>
    <row r="56" spans="1:7" ht="20.100000000000001" customHeight="1">
      <c r="A56" s="85">
        <v>9</v>
      </c>
      <c r="B56" s="86">
        <v>1</v>
      </c>
      <c r="C56" s="86"/>
      <c r="D56" s="104"/>
      <c r="E56" s="86"/>
      <c r="F56" s="87"/>
      <c r="G56" s="88"/>
    </row>
    <row r="57" spans="1:7" ht="20.100000000000001" customHeight="1">
      <c r="A57" s="76">
        <v>0.41944444444444445</v>
      </c>
      <c r="B57" s="77">
        <v>2</v>
      </c>
      <c r="C57" s="77"/>
      <c r="D57" s="105" t="s">
        <v>223</v>
      </c>
      <c r="E57" s="77">
        <v>3</v>
      </c>
      <c r="F57" s="78">
        <v>3.4364583333333335E-3</v>
      </c>
      <c r="G57" s="79"/>
    </row>
    <row r="58" spans="1:7" ht="20.100000000000001" customHeight="1">
      <c r="A58" s="72" t="s">
        <v>33</v>
      </c>
      <c r="B58" s="77">
        <v>3</v>
      </c>
      <c r="C58" s="77"/>
      <c r="D58" s="105" t="s">
        <v>224</v>
      </c>
      <c r="E58" s="77">
        <v>1</v>
      </c>
      <c r="F58" s="78">
        <v>3.1409722222222221E-3</v>
      </c>
      <c r="G58" s="79"/>
    </row>
    <row r="59" spans="1:7" ht="20.100000000000001" customHeight="1">
      <c r="A59" s="72" t="s">
        <v>212</v>
      </c>
      <c r="B59" s="77">
        <v>4</v>
      </c>
      <c r="C59" s="77"/>
      <c r="D59" s="105" t="s">
        <v>225</v>
      </c>
      <c r="E59" s="77"/>
      <c r="F59" s="78"/>
      <c r="G59" s="79" t="s">
        <v>373</v>
      </c>
    </row>
    <row r="60" spans="1:7" ht="20.100000000000001" customHeight="1">
      <c r="A60" s="72"/>
      <c r="B60" s="77">
        <v>5</v>
      </c>
      <c r="C60" s="77"/>
      <c r="D60" s="105" t="s">
        <v>226</v>
      </c>
      <c r="E60" s="77">
        <v>2</v>
      </c>
      <c r="F60" s="78">
        <v>3.2262731481481478E-3</v>
      </c>
      <c r="G60" s="79"/>
    </row>
    <row r="61" spans="1:7" ht="20.100000000000001" customHeight="1">
      <c r="A61" s="81" t="s">
        <v>193</v>
      </c>
      <c r="B61" s="82">
        <v>6</v>
      </c>
      <c r="C61" s="82"/>
      <c r="D61" s="106" t="s">
        <v>227</v>
      </c>
      <c r="E61" s="82">
        <v>4</v>
      </c>
      <c r="F61" s="83">
        <v>4.2459490740740739E-3</v>
      </c>
      <c r="G61" s="84"/>
    </row>
    <row r="62" spans="1:7" ht="20.100000000000001" customHeight="1">
      <c r="A62" s="85">
        <v>10</v>
      </c>
      <c r="B62" s="86">
        <v>1</v>
      </c>
      <c r="C62" s="86"/>
      <c r="D62" s="104"/>
      <c r="E62" s="86"/>
      <c r="F62" s="87"/>
      <c r="G62" s="88"/>
    </row>
    <row r="63" spans="1:7" ht="20.100000000000001" customHeight="1">
      <c r="A63" s="76">
        <v>0.42499999999999999</v>
      </c>
      <c r="B63" s="77">
        <v>2</v>
      </c>
      <c r="C63" s="77"/>
      <c r="D63" s="105" t="s">
        <v>230</v>
      </c>
      <c r="E63" s="77">
        <v>4</v>
      </c>
      <c r="F63" s="78">
        <v>3.449537037037037E-3</v>
      </c>
      <c r="G63" s="79"/>
    </row>
    <row r="64" spans="1:7" ht="20.100000000000001" customHeight="1">
      <c r="A64" s="72" t="s">
        <v>33</v>
      </c>
      <c r="B64" s="77">
        <v>3</v>
      </c>
      <c r="C64" s="77"/>
      <c r="D64" s="105" t="s">
        <v>231</v>
      </c>
      <c r="E64" s="77">
        <v>2</v>
      </c>
      <c r="F64" s="78">
        <v>3.1627314814814812E-3</v>
      </c>
      <c r="G64" s="79"/>
    </row>
    <row r="65" spans="1:8" ht="20.100000000000001" customHeight="1">
      <c r="A65" s="72" t="s">
        <v>228</v>
      </c>
      <c r="B65" s="77">
        <v>4</v>
      </c>
      <c r="C65" s="77"/>
      <c r="D65" s="105" t="s">
        <v>232</v>
      </c>
      <c r="E65" s="77">
        <v>3</v>
      </c>
      <c r="F65" s="78">
        <v>3.2675925925925928E-3</v>
      </c>
      <c r="G65" s="79"/>
    </row>
    <row r="66" spans="1:8" ht="20.100000000000001" customHeight="1">
      <c r="A66" s="72"/>
      <c r="B66" s="77">
        <v>5</v>
      </c>
      <c r="C66" s="77"/>
      <c r="D66" s="105" t="s">
        <v>233</v>
      </c>
      <c r="E66" s="77">
        <v>1</v>
      </c>
      <c r="F66" s="78">
        <v>3.1604166666666668E-3</v>
      </c>
      <c r="G66" s="79"/>
    </row>
    <row r="67" spans="1:8" ht="20.100000000000001" customHeight="1">
      <c r="A67" s="81" t="s">
        <v>193</v>
      </c>
      <c r="B67" s="82">
        <v>6</v>
      </c>
      <c r="C67" s="82"/>
      <c r="D67" s="106" t="s">
        <v>234</v>
      </c>
      <c r="E67" s="82">
        <v>5</v>
      </c>
      <c r="F67" s="83">
        <v>3.7983796296296294E-3</v>
      </c>
      <c r="G67" s="84"/>
    </row>
    <row r="68" spans="1:8" ht="20.100000000000001" customHeight="1">
      <c r="A68" s="85">
        <v>11</v>
      </c>
      <c r="B68" s="86">
        <v>1</v>
      </c>
      <c r="C68" s="86"/>
      <c r="D68" s="104"/>
      <c r="E68" s="86"/>
      <c r="F68" s="87"/>
      <c r="G68" s="88"/>
    </row>
    <row r="69" spans="1:8" ht="20.100000000000001" customHeight="1">
      <c r="A69" s="76">
        <v>0.43055555555555558</v>
      </c>
      <c r="B69" s="77">
        <v>2</v>
      </c>
      <c r="C69" s="77"/>
      <c r="D69" s="105" t="s">
        <v>235</v>
      </c>
      <c r="E69" s="77">
        <v>3</v>
      </c>
      <c r="F69" s="78">
        <v>3.4697916666666666E-3</v>
      </c>
      <c r="G69" s="79"/>
    </row>
    <row r="70" spans="1:8" ht="20.100000000000001" customHeight="1">
      <c r="A70" s="72" t="s">
        <v>33</v>
      </c>
      <c r="B70" s="77">
        <v>3</v>
      </c>
      <c r="C70" s="77"/>
      <c r="D70" s="105" t="s">
        <v>236</v>
      </c>
      <c r="E70" s="77">
        <v>2</v>
      </c>
      <c r="F70" s="78">
        <v>3.4549768518518519E-3</v>
      </c>
      <c r="G70" s="79"/>
    </row>
    <row r="71" spans="1:8" ht="20.100000000000001" customHeight="1">
      <c r="A71" s="72" t="s">
        <v>229</v>
      </c>
      <c r="B71" s="77">
        <v>4</v>
      </c>
      <c r="C71" s="77"/>
      <c r="D71" s="109" t="s">
        <v>237</v>
      </c>
      <c r="E71" s="77">
        <v>1</v>
      </c>
      <c r="F71" s="78">
        <v>3.2337962962962958E-3</v>
      </c>
      <c r="G71" s="79"/>
    </row>
    <row r="72" spans="1:8" s="94" customFormat="1" ht="20.100000000000001" customHeight="1">
      <c r="A72" s="72"/>
      <c r="B72" s="77">
        <v>5</v>
      </c>
      <c r="C72" s="77"/>
      <c r="D72" s="105" t="s">
        <v>238</v>
      </c>
      <c r="E72" s="77"/>
      <c r="F72" s="78"/>
      <c r="G72" s="79" t="s">
        <v>373</v>
      </c>
      <c r="H72" s="66"/>
    </row>
    <row r="73" spans="1:8" s="94" customFormat="1" ht="20.100000000000001" customHeight="1">
      <c r="A73" s="81" t="s">
        <v>194</v>
      </c>
      <c r="B73" s="82">
        <v>6</v>
      </c>
      <c r="C73" s="82"/>
      <c r="D73" s="106" t="s">
        <v>239</v>
      </c>
      <c r="E73" s="82">
        <v>4</v>
      </c>
      <c r="F73" s="83">
        <v>3.4986111111111116E-3</v>
      </c>
      <c r="G73" s="84"/>
      <c r="H73" s="66"/>
    </row>
    <row r="74" spans="1:8" s="93" customFormat="1" ht="20.100000000000001" customHeight="1">
      <c r="A74" s="85">
        <v>12</v>
      </c>
      <c r="B74" s="86">
        <v>1</v>
      </c>
      <c r="C74" s="86"/>
      <c r="D74" s="104"/>
      <c r="E74" s="73"/>
      <c r="F74" s="87"/>
      <c r="G74" s="88"/>
      <c r="H74" s="66"/>
    </row>
    <row r="75" spans="1:8" ht="20.100000000000001" customHeight="1">
      <c r="A75" s="76">
        <v>0.43611111111111112</v>
      </c>
      <c r="B75" s="77">
        <v>2</v>
      </c>
      <c r="C75" s="77"/>
      <c r="D75" s="105" t="s">
        <v>240</v>
      </c>
      <c r="E75" s="77">
        <v>4</v>
      </c>
      <c r="F75" s="78">
        <v>3.5376157407407405E-3</v>
      </c>
      <c r="G75" s="79"/>
    </row>
    <row r="76" spans="1:8" s="94" customFormat="1" ht="20.100000000000001" customHeight="1">
      <c r="A76" s="72" t="s">
        <v>245</v>
      </c>
      <c r="B76" s="77">
        <v>3</v>
      </c>
      <c r="C76" s="77"/>
      <c r="D76" s="105" t="s">
        <v>241</v>
      </c>
      <c r="E76" s="77">
        <v>3</v>
      </c>
      <c r="F76" s="78">
        <v>3.4815972222222223E-3</v>
      </c>
      <c r="G76" s="79"/>
      <c r="H76" s="66"/>
    </row>
    <row r="77" spans="1:8" s="94" customFormat="1" ht="20.100000000000001" customHeight="1">
      <c r="A77" s="72" t="s">
        <v>246</v>
      </c>
      <c r="B77" s="77">
        <v>4</v>
      </c>
      <c r="C77" s="77"/>
      <c r="D77" s="105" t="s">
        <v>242</v>
      </c>
      <c r="E77" s="77">
        <v>1</v>
      </c>
      <c r="F77" s="78">
        <v>3.1223379629629626E-3</v>
      </c>
      <c r="G77" s="79"/>
      <c r="H77" s="66"/>
    </row>
    <row r="78" spans="1:8" s="65" customFormat="1" ht="20.100000000000001" customHeight="1">
      <c r="A78" s="72"/>
      <c r="B78" s="77">
        <v>5</v>
      </c>
      <c r="C78" s="77"/>
      <c r="D78" s="105" t="s">
        <v>243</v>
      </c>
      <c r="E78" s="77">
        <v>2</v>
      </c>
      <c r="F78" s="78">
        <v>3.3292824074074075E-3</v>
      </c>
      <c r="G78" s="79"/>
      <c r="H78" s="66"/>
    </row>
    <row r="79" spans="1:8" s="95" customFormat="1" ht="20.100000000000001" customHeight="1" thickBot="1">
      <c r="A79" s="89" t="s">
        <v>192</v>
      </c>
      <c r="B79" s="90">
        <v>6</v>
      </c>
      <c r="C79" s="90"/>
      <c r="D79" s="107" t="s">
        <v>244</v>
      </c>
      <c r="E79" s="90">
        <v>5</v>
      </c>
      <c r="F79" s="91" t="s">
        <v>376</v>
      </c>
      <c r="G79" s="92"/>
      <c r="H79" s="66"/>
    </row>
    <row r="80" spans="1:8" s="94" customFormat="1" ht="20.100000000000001" customHeight="1" thickTop="1">
      <c r="A80" s="62"/>
      <c r="B80" s="62"/>
      <c r="C80" s="62"/>
      <c r="D80" s="108"/>
      <c r="E80" s="62"/>
      <c r="F80" s="96"/>
      <c r="G80" s="66"/>
      <c r="H80" s="97"/>
    </row>
    <row r="81" spans="1:8" s="93" customFormat="1" ht="20.100000000000001" customHeight="1">
      <c r="A81" s="62" t="s">
        <v>4</v>
      </c>
      <c r="B81" s="157" t="str">
        <f>B1</f>
        <v>第68回 近畿高等学校ボート選手権大会</v>
      </c>
      <c r="C81" s="157"/>
      <c r="D81" s="157"/>
      <c r="E81" s="157"/>
      <c r="F81" s="157"/>
      <c r="G81" s="157"/>
      <c r="H81" s="71"/>
    </row>
    <row r="82" spans="1:8" ht="20.100000000000001" customHeight="1" thickBot="1">
      <c r="A82" s="98" t="s">
        <v>5</v>
      </c>
      <c r="B82" s="154" t="str">
        <f>B2</f>
        <v>2017/6/3～4</v>
      </c>
      <c r="C82" s="154"/>
      <c r="D82" s="154"/>
      <c r="E82" s="154"/>
      <c r="F82" s="154"/>
      <c r="G82" s="71" t="s">
        <v>8</v>
      </c>
      <c r="H82" s="71"/>
    </row>
    <row r="83" spans="1:8" s="94" customFormat="1" ht="20.100000000000001" customHeight="1" thickTop="1" thickBot="1">
      <c r="A83" s="67" t="s">
        <v>21</v>
      </c>
      <c r="B83" s="68" t="s">
        <v>22</v>
      </c>
      <c r="C83" s="68"/>
      <c r="D83" s="101" t="s">
        <v>1</v>
      </c>
      <c r="E83" s="68" t="s">
        <v>2</v>
      </c>
      <c r="F83" s="69" t="s">
        <v>20</v>
      </c>
      <c r="G83" s="70" t="s">
        <v>0</v>
      </c>
      <c r="H83" s="71"/>
    </row>
    <row r="84" spans="1:8" s="94" customFormat="1" ht="20.100000000000001" customHeight="1" thickTop="1">
      <c r="A84" s="72">
        <v>13</v>
      </c>
      <c r="B84" s="73">
        <v>1</v>
      </c>
      <c r="C84" s="73"/>
      <c r="D84" s="102"/>
      <c r="E84" s="73" t="str">
        <f t="shared" ref="E84" si="0">IF(F84="","",RANK(F84,$F$84:$F$89,1))</f>
        <v/>
      </c>
      <c r="F84" s="74"/>
      <c r="G84" s="75"/>
      <c r="H84" s="66"/>
    </row>
    <row r="85" spans="1:8" s="65" customFormat="1" ht="20.100000000000001" customHeight="1">
      <c r="A85" s="76">
        <v>0.44166666666666665</v>
      </c>
      <c r="B85" s="77">
        <v>2</v>
      </c>
      <c r="C85" s="77"/>
      <c r="D85" s="105" t="s">
        <v>248</v>
      </c>
      <c r="E85" s="77">
        <v>2</v>
      </c>
      <c r="F85" s="78">
        <v>3.3013888888888884E-3</v>
      </c>
      <c r="G85" s="79"/>
      <c r="H85" s="66"/>
    </row>
    <row r="86" spans="1:8" s="94" customFormat="1" ht="20.100000000000001" customHeight="1">
      <c r="A86" s="72" t="s">
        <v>245</v>
      </c>
      <c r="B86" s="77">
        <v>3</v>
      </c>
      <c r="C86" s="77"/>
      <c r="D86" s="110" t="s">
        <v>34</v>
      </c>
      <c r="E86" s="77">
        <v>3</v>
      </c>
      <c r="F86" s="78">
        <v>3.3753472222222223E-3</v>
      </c>
      <c r="G86" s="79"/>
      <c r="H86" s="66"/>
    </row>
    <row r="87" spans="1:8" s="65" customFormat="1" ht="20.100000000000001" customHeight="1">
      <c r="A87" s="72" t="s">
        <v>247</v>
      </c>
      <c r="B87" s="77">
        <v>4</v>
      </c>
      <c r="C87" s="77"/>
      <c r="D87" s="111" t="s">
        <v>249</v>
      </c>
      <c r="E87" s="77">
        <v>1</v>
      </c>
      <c r="F87" s="78">
        <v>3.1878472222222226E-3</v>
      </c>
      <c r="G87" s="79"/>
      <c r="H87" s="66"/>
    </row>
    <row r="88" spans="1:8" s="93" customFormat="1" ht="20.100000000000001" customHeight="1">
      <c r="A88" s="72"/>
      <c r="B88" s="77">
        <v>5</v>
      </c>
      <c r="C88" s="77"/>
      <c r="D88" s="112" t="s">
        <v>250</v>
      </c>
      <c r="E88" s="77">
        <v>4</v>
      </c>
      <c r="F88" s="78">
        <v>3.491782407407407E-3</v>
      </c>
      <c r="G88" s="79"/>
      <c r="H88" s="66"/>
    </row>
    <row r="89" spans="1:8" ht="20.100000000000001" customHeight="1">
      <c r="A89" s="81" t="s">
        <v>191</v>
      </c>
      <c r="B89" s="82">
        <v>6</v>
      </c>
      <c r="C89" s="82"/>
      <c r="D89" s="113" t="s">
        <v>251</v>
      </c>
      <c r="E89" s="82">
        <v>5</v>
      </c>
      <c r="F89" s="83">
        <v>3.5674768518518516E-3</v>
      </c>
      <c r="G89" s="84"/>
    </row>
    <row r="90" spans="1:8" s="94" customFormat="1" ht="20.100000000000001" customHeight="1">
      <c r="A90" s="85">
        <v>14</v>
      </c>
      <c r="B90" s="86">
        <v>1</v>
      </c>
      <c r="C90" s="86"/>
      <c r="D90" s="104"/>
      <c r="E90" s="86"/>
      <c r="F90" s="87"/>
      <c r="G90" s="88"/>
      <c r="H90" s="66"/>
    </row>
    <row r="91" spans="1:8" s="94" customFormat="1" ht="20.100000000000001" customHeight="1">
      <c r="A91" s="76">
        <v>0.44722222222222219</v>
      </c>
      <c r="B91" s="77">
        <v>2</v>
      </c>
      <c r="C91" s="77"/>
      <c r="D91" s="105" t="s">
        <v>252</v>
      </c>
      <c r="E91" s="77">
        <v>3</v>
      </c>
      <c r="F91" s="78">
        <v>3.5208333333333337E-3</v>
      </c>
      <c r="G91" s="79"/>
      <c r="H91" s="66"/>
    </row>
    <row r="92" spans="1:8" s="65" customFormat="1" ht="20.100000000000001" customHeight="1">
      <c r="A92" s="72" t="s">
        <v>245</v>
      </c>
      <c r="B92" s="77">
        <v>3</v>
      </c>
      <c r="C92" s="77"/>
      <c r="D92" s="105" t="s">
        <v>298</v>
      </c>
      <c r="E92" s="77">
        <v>1</v>
      </c>
      <c r="F92" s="78">
        <v>3.147453703703704E-3</v>
      </c>
      <c r="G92" s="79"/>
      <c r="H92" s="66"/>
    </row>
    <row r="93" spans="1:8" s="95" customFormat="1" ht="20.100000000000001" customHeight="1">
      <c r="A93" s="72" t="s">
        <v>174</v>
      </c>
      <c r="B93" s="77">
        <v>4</v>
      </c>
      <c r="C93" s="77"/>
      <c r="D93" s="112" t="s">
        <v>253</v>
      </c>
      <c r="E93" s="77">
        <v>2</v>
      </c>
      <c r="F93" s="78">
        <v>3.2216435185185182E-3</v>
      </c>
      <c r="G93" s="79"/>
      <c r="H93" s="66"/>
    </row>
    <row r="94" spans="1:8" s="94" customFormat="1" ht="20.100000000000001" customHeight="1">
      <c r="A94" s="72"/>
      <c r="B94" s="77">
        <v>5</v>
      </c>
      <c r="C94" s="77"/>
      <c r="D94" s="112" t="s">
        <v>254</v>
      </c>
      <c r="E94" s="77">
        <v>4</v>
      </c>
      <c r="F94" s="78">
        <v>3.6200231481481483E-3</v>
      </c>
      <c r="G94" s="79"/>
      <c r="H94" s="66"/>
    </row>
    <row r="95" spans="1:8" s="93" customFormat="1" ht="20.100000000000001" customHeight="1">
      <c r="A95" s="81" t="s">
        <v>192</v>
      </c>
      <c r="B95" s="82">
        <v>6</v>
      </c>
      <c r="C95" s="82"/>
      <c r="D95" s="114" t="s">
        <v>255</v>
      </c>
      <c r="E95" s="82">
        <v>5</v>
      </c>
      <c r="F95" s="83">
        <v>3.8056712962962961E-3</v>
      </c>
      <c r="G95" s="84"/>
      <c r="H95" s="66"/>
    </row>
    <row r="96" spans="1:8" ht="20.100000000000001" customHeight="1">
      <c r="A96" s="85">
        <v>15</v>
      </c>
      <c r="B96" s="86">
        <v>1</v>
      </c>
      <c r="C96" s="86"/>
      <c r="D96" s="104" t="s">
        <v>258</v>
      </c>
      <c r="E96" s="86">
        <v>5</v>
      </c>
      <c r="F96" s="87">
        <v>3.5261574074074071E-3</v>
      </c>
      <c r="G96" s="88"/>
    </row>
    <row r="97" spans="1:8" s="94" customFormat="1" ht="20.100000000000001" customHeight="1">
      <c r="A97" s="76">
        <v>0.46111111111111108</v>
      </c>
      <c r="B97" s="77">
        <v>2</v>
      </c>
      <c r="C97" s="77"/>
      <c r="D97" s="105" t="s">
        <v>259</v>
      </c>
      <c r="E97" s="77">
        <v>2</v>
      </c>
      <c r="F97" s="78">
        <v>3.1759259259259258E-3</v>
      </c>
      <c r="G97" s="79"/>
      <c r="H97" s="66"/>
    </row>
    <row r="98" spans="1:8" s="94" customFormat="1" ht="20.100000000000001" customHeight="1">
      <c r="A98" s="72" t="s">
        <v>256</v>
      </c>
      <c r="B98" s="77">
        <v>3</v>
      </c>
      <c r="C98" s="77"/>
      <c r="D98" s="105" t="s">
        <v>260</v>
      </c>
      <c r="E98" s="77">
        <v>3</v>
      </c>
      <c r="F98" s="78">
        <v>3.3283564814814812E-3</v>
      </c>
      <c r="G98" s="79"/>
      <c r="H98" s="66"/>
    </row>
    <row r="99" spans="1:8" s="65" customFormat="1" ht="20.100000000000001" customHeight="1">
      <c r="A99" s="72" t="s">
        <v>246</v>
      </c>
      <c r="B99" s="77">
        <v>4</v>
      </c>
      <c r="C99" s="77"/>
      <c r="D99" s="112" t="s">
        <v>261</v>
      </c>
      <c r="E99" s="77">
        <v>1</v>
      </c>
      <c r="F99" s="78">
        <v>2.873958333333333E-3</v>
      </c>
      <c r="G99" s="79"/>
      <c r="H99" s="66"/>
    </row>
    <row r="100" spans="1:8" s="94" customFormat="1" ht="20.100000000000001" customHeight="1">
      <c r="A100" s="99"/>
      <c r="B100" s="77">
        <v>5</v>
      </c>
      <c r="C100" s="77"/>
      <c r="D100" s="112" t="s">
        <v>262</v>
      </c>
      <c r="E100" s="77"/>
      <c r="F100" s="78"/>
      <c r="G100" s="79" t="s">
        <v>373</v>
      </c>
      <c r="H100" s="66"/>
    </row>
    <row r="101" spans="1:8" s="65" customFormat="1" ht="20.100000000000001" customHeight="1">
      <c r="A101" s="81" t="s">
        <v>194</v>
      </c>
      <c r="B101" s="82">
        <v>6</v>
      </c>
      <c r="C101" s="82"/>
      <c r="D101" s="115" t="s">
        <v>263</v>
      </c>
      <c r="E101" s="82">
        <v>4</v>
      </c>
      <c r="F101" s="83">
        <v>3.4113425925925926E-3</v>
      </c>
      <c r="G101" s="84"/>
      <c r="H101" s="66"/>
    </row>
    <row r="102" spans="1:8" s="93" customFormat="1" ht="20.100000000000001" customHeight="1">
      <c r="A102" s="85">
        <v>16</v>
      </c>
      <c r="B102" s="86">
        <v>1</v>
      </c>
      <c r="C102" s="86"/>
      <c r="D102" s="108" t="s">
        <v>264</v>
      </c>
      <c r="E102" s="86">
        <v>5</v>
      </c>
      <c r="F102" s="87">
        <v>3.6443287037037034E-3</v>
      </c>
      <c r="G102" s="88"/>
      <c r="H102" s="66"/>
    </row>
    <row r="103" spans="1:8" ht="20.100000000000001" customHeight="1">
      <c r="A103" s="76">
        <v>0.46666666666666662</v>
      </c>
      <c r="B103" s="77">
        <v>2</v>
      </c>
      <c r="C103" s="77"/>
      <c r="D103" s="105" t="s">
        <v>265</v>
      </c>
      <c r="E103" s="77">
        <v>4</v>
      </c>
      <c r="F103" s="78">
        <v>3.2916666666666667E-3</v>
      </c>
      <c r="G103" s="79"/>
    </row>
    <row r="104" spans="1:8" s="94" customFormat="1" ht="20.100000000000001" customHeight="1">
      <c r="A104" s="72" t="s">
        <v>256</v>
      </c>
      <c r="B104" s="77">
        <v>3</v>
      </c>
      <c r="C104" s="77"/>
      <c r="D104" s="105" t="s">
        <v>254</v>
      </c>
      <c r="E104" s="77">
        <v>2</v>
      </c>
      <c r="F104" s="78">
        <v>3.0314814814814809E-3</v>
      </c>
      <c r="G104" s="79"/>
      <c r="H104" s="66"/>
    </row>
    <row r="105" spans="1:8" s="94" customFormat="1" ht="20.100000000000001" customHeight="1">
      <c r="A105" s="72" t="s">
        <v>247</v>
      </c>
      <c r="B105" s="77">
        <v>4</v>
      </c>
      <c r="C105" s="77"/>
      <c r="D105" s="105" t="s">
        <v>266</v>
      </c>
      <c r="E105" s="77">
        <v>1</v>
      </c>
      <c r="F105" s="78">
        <v>2.7766203703703703E-3</v>
      </c>
      <c r="G105" s="79"/>
      <c r="H105" s="66"/>
    </row>
    <row r="106" spans="1:8" s="65" customFormat="1" ht="20.100000000000001" customHeight="1">
      <c r="A106" s="99"/>
      <c r="B106" s="77">
        <v>5</v>
      </c>
      <c r="C106" s="77"/>
      <c r="D106" s="105" t="s">
        <v>267</v>
      </c>
      <c r="E106" s="77">
        <v>3</v>
      </c>
      <c r="F106" s="78">
        <v>3.2403935185185179E-3</v>
      </c>
      <c r="G106" s="79"/>
      <c r="H106" s="66"/>
    </row>
    <row r="107" spans="1:8" s="94" customFormat="1" ht="20.100000000000001" customHeight="1">
      <c r="A107" s="81" t="s">
        <v>194</v>
      </c>
      <c r="B107" s="82">
        <v>6</v>
      </c>
      <c r="C107" s="82"/>
      <c r="D107" s="108" t="s">
        <v>268</v>
      </c>
      <c r="E107" s="82">
        <v>6</v>
      </c>
      <c r="F107" s="83">
        <v>3.957060185185185E-3</v>
      </c>
      <c r="G107" s="84"/>
      <c r="H107" s="66"/>
    </row>
    <row r="108" spans="1:8" s="94" customFormat="1" ht="20.100000000000001" customHeight="1">
      <c r="A108" s="85">
        <v>17</v>
      </c>
      <c r="B108" s="86">
        <v>1</v>
      </c>
      <c r="C108" s="86"/>
      <c r="D108" s="104"/>
      <c r="E108" s="86"/>
      <c r="F108" s="87"/>
      <c r="G108" s="88"/>
      <c r="H108" s="66"/>
    </row>
    <row r="109" spans="1:8" s="93" customFormat="1" ht="20.100000000000001" customHeight="1">
      <c r="A109" s="76">
        <v>0.47222222222222227</v>
      </c>
      <c r="B109" s="77">
        <v>2</v>
      </c>
      <c r="C109" s="77"/>
      <c r="D109" s="105" t="s">
        <v>269</v>
      </c>
      <c r="E109" s="77">
        <v>3</v>
      </c>
      <c r="F109" s="78">
        <v>3.0758101851851849E-3</v>
      </c>
      <c r="G109" s="79"/>
      <c r="H109" s="66"/>
    </row>
    <row r="110" spans="1:8" ht="20.100000000000001" customHeight="1">
      <c r="A110" s="72" t="s">
        <v>256</v>
      </c>
      <c r="B110" s="77">
        <v>3</v>
      </c>
      <c r="C110" s="77"/>
      <c r="D110" s="105" t="s">
        <v>253</v>
      </c>
      <c r="E110" s="77">
        <v>1</v>
      </c>
      <c r="F110" s="78">
        <v>2.9274305555555551E-3</v>
      </c>
      <c r="G110" s="79"/>
    </row>
    <row r="111" spans="1:8" s="94" customFormat="1" ht="20.100000000000001" customHeight="1">
      <c r="A111" s="72" t="s">
        <v>174</v>
      </c>
      <c r="B111" s="77">
        <v>4</v>
      </c>
      <c r="C111" s="77"/>
      <c r="D111" s="105" t="s">
        <v>242</v>
      </c>
      <c r="E111" s="77">
        <v>2</v>
      </c>
      <c r="F111" s="78">
        <v>2.9688657407407407E-3</v>
      </c>
      <c r="G111" s="79"/>
      <c r="H111" s="66"/>
    </row>
    <row r="112" spans="1:8" s="94" customFormat="1" ht="20.100000000000001" customHeight="1">
      <c r="A112" s="99"/>
      <c r="B112" s="77">
        <v>5</v>
      </c>
      <c r="C112" s="77"/>
      <c r="D112" s="105" t="s">
        <v>270</v>
      </c>
      <c r="E112" s="77">
        <v>4</v>
      </c>
      <c r="F112" s="78">
        <v>3.3018518518518523E-3</v>
      </c>
      <c r="G112" s="79"/>
      <c r="H112" s="66"/>
    </row>
    <row r="113" spans="1:8" s="65" customFormat="1" ht="20.100000000000001" customHeight="1">
      <c r="A113" s="81" t="s">
        <v>194</v>
      </c>
      <c r="B113" s="82">
        <v>6</v>
      </c>
      <c r="C113" s="82"/>
      <c r="D113" s="106" t="s">
        <v>271</v>
      </c>
      <c r="E113" s="82">
        <v>5</v>
      </c>
      <c r="F113" s="83">
        <v>3.483796296296296E-3</v>
      </c>
      <c r="G113" s="84"/>
      <c r="H113" s="66"/>
    </row>
    <row r="114" spans="1:8" s="94" customFormat="1" ht="20.100000000000001" customHeight="1">
      <c r="A114" s="85">
        <v>18</v>
      </c>
      <c r="B114" s="86">
        <v>1</v>
      </c>
      <c r="C114" s="86"/>
      <c r="D114" s="104"/>
      <c r="E114" s="86"/>
      <c r="F114" s="87"/>
      <c r="G114" s="88"/>
      <c r="H114" s="66"/>
    </row>
    <row r="115" spans="1:8" s="94" customFormat="1" ht="20.100000000000001" customHeight="1">
      <c r="A115" s="76">
        <v>0.4777777777777778</v>
      </c>
      <c r="B115" s="77">
        <v>2</v>
      </c>
      <c r="C115" s="77"/>
      <c r="D115" s="105" t="s">
        <v>272</v>
      </c>
      <c r="E115" s="77">
        <v>5</v>
      </c>
      <c r="F115" s="78">
        <v>3.5030092592592595E-3</v>
      </c>
      <c r="G115" s="79"/>
      <c r="H115" s="66"/>
    </row>
    <row r="116" spans="1:8" s="93" customFormat="1" ht="20.100000000000001" customHeight="1">
      <c r="A116" s="72" t="s">
        <v>256</v>
      </c>
      <c r="B116" s="77">
        <v>3</v>
      </c>
      <c r="C116" s="77"/>
      <c r="D116" s="113" t="s">
        <v>240</v>
      </c>
      <c r="E116" s="77">
        <v>2</v>
      </c>
      <c r="F116" s="78">
        <v>3.2952546296296302E-3</v>
      </c>
      <c r="G116" s="79"/>
      <c r="H116" s="66"/>
    </row>
    <row r="117" spans="1:8" ht="20.100000000000001" customHeight="1">
      <c r="A117" s="72" t="s">
        <v>257</v>
      </c>
      <c r="B117" s="77">
        <v>4</v>
      </c>
      <c r="C117" s="77"/>
      <c r="D117" s="112" t="s">
        <v>273</v>
      </c>
      <c r="E117" s="77">
        <v>1</v>
      </c>
      <c r="F117" s="78">
        <v>3.0895833333333331E-3</v>
      </c>
      <c r="G117" s="79"/>
    </row>
    <row r="118" spans="1:8" s="94" customFormat="1" ht="20.100000000000001" customHeight="1">
      <c r="A118" s="72"/>
      <c r="B118" s="77">
        <v>5</v>
      </c>
      <c r="C118" s="77"/>
      <c r="D118" s="116" t="s">
        <v>244</v>
      </c>
      <c r="E118" s="77">
        <v>4</v>
      </c>
      <c r="F118" s="78">
        <v>3.4960648148148147E-3</v>
      </c>
      <c r="G118" s="79"/>
      <c r="H118" s="66"/>
    </row>
    <row r="119" spans="1:8" s="94" customFormat="1" ht="20.100000000000001" customHeight="1" thickBot="1">
      <c r="A119" s="89" t="s">
        <v>194</v>
      </c>
      <c r="B119" s="90">
        <v>6</v>
      </c>
      <c r="C119" s="90"/>
      <c r="D119" s="117" t="s">
        <v>274</v>
      </c>
      <c r="E119" s="90">
        <v>3</v>
      </c>
      <c r="F119" s="91">
        <v>3.3932870370370367E-3</v>
      </c>
      <c r="G119" s="92"/>
      <c r="H119" s="66"/>
    </row>
    <row r="120" spans="1:8" s="65" customFormat="1" ht="20.100000000000001" customHeight="1" thickTop="1">
      <c r="A120" s="62"/>
      <c r="B120" s="98"/>
      <c r="C120" s="98"/>
      <c r="D120" s="118"/>
      <c r="E120" s="62"/>
      <c r="F120" s="93"/>
      <c r="G120" s="71"/>
      <c r="H120" s="71"/>
    </row>
    <row r="121" spans="1:8" s="94" customFormat="1" ht="20.100000000000001" customHeight="1">
      <c r="A121" s="98" t="s">
        <v>4</v>
      </c>
      <c r="B121" s="157" t="str">
        <f>B1</f>
        <v>第68回 近畿高等学校ボート選手権大会</v>
      </c>
      <c r="C121" s="157"/>
      <c r="D121" s="157"/>
      <c r="E121" s="157"/>
      <c r="F121" s="157"/>
      <c r="G121" s="157"/>
      <c r="H121" s="71"/>
    </row>
    <row r="122" spans="1:8" s="94" customFormat="1" ht="20.100000000000001" customHeight="1" thickBot="1">
      <c r="A122" s="62" t="s">
        <v>5</v>
      </c>
      <c r="B122" s="153" t="str">
        <f>B2</f>
        <v>2017/6/3～4</v>
      </c>
      <c r="C122" s="153"/>
      <c r="D122" s="153"/>
      <c r="E122" s="153"/>
      <c r="F122" s="153"/>
      <c r="G122" s="66" t="s">
        <v>9</v>
      </c>
      <c r="H122" s="97"/>
    </row>
    <row r="123" spans="1:8" s="93" customFormat="1" ht="20.100000000000001" customHeight="1" thickTop="1" thickBot="1">
      <c r="A123" s="67" t="s">
        <v>21</v>
      </c>
      <c r="B123" s="68" t="s">
        <v>22</v>
      </c>
      <c r="C123" s="68"/>
      <c r="D123" s="101" t="s">
        <v>1</v>
      </c>
      <c r="E123" s="68" t="s">
        <v>2</v>
      </c>
      <c r="F123" s="69" t="s">
        <v>20</v>
      </c>
      <c r="G123" s="70" t="s">
        <v>0</v>
      </c>
      <c r="H123" s="71"/>
    </row>
    <row r="124" spans="1:8" ht="20.100000000000001" customHeight="1" thickTop="1">
      <c r="A124" s="72">
        <v>19</v>
      </c>
      <c r="B124" s="73">
        <v>1</v>
      </c>
      <c r="C124" s="73"/>
      <c r="D124" s="102"/>
      <c r="E124" s="73" t="str">
        <f t="shared" ref="E124" si="1">IF(F124="","",RANK(F124,$F$124:$F$129,1))</f>
        <v/>
      </c>
      <c r="F124" s="74"/>
      <c r="G124" s="75"/>
    </row>
    <row r="125" spans="1:8" s="94" customFormat="1" ht="20.100000000000001" customHeight="1">
      <c r="A125" s="76">
        <v>0.48333333333333334</v>
      </c>
      <c r="B125" s="77">
        <v>2</v>
      </c>
      <c r="C125" s="77"/>
      <c r="D125" s="105" t="s">
        <v>279</v>
      </c>
      <c r="E125" s="77">
        <v>5</v>
      </c>
      <c r="F125" s="78">
        <v>3.5657407407407408E-3</v>
      </c>
      <c r="G125" s="79"/>
      <c r="H125" s="66"/>
    </row>
    <row r="126" spans="1:8" s="94" customFormat="1" ht="20.100000000000001" customHeight="1">
      <c r="A126" s="72" t="s">
        <v>256</v>
      </c>
      <c r="B126" s="77">
        <v>3</v>
      </c>
      <c r="C126" s="77"/>
      <c r="D126" s="116" t="s">
        <v>280</v>
      </c>
      <c r="E126" s="77">
        <v>3</v>
      </c>
      <c r="F126" s="78">
        <v>3.1568287037037038E-3</v>
      </c>
      <c r="G126" s="79"/>
      <c r="H126" s="66"/>
    </row>
    <row r="127" spans="1:8" s="65" customFormat="1" ht="20.100000000000001" customHeight="1">
      <c r="A127" s="72" t="s">
        <v>276</v>
      </c>
      <c r="B127" s="77">
        <v>4</v>
      </c>
      <c r="C127" s="77"/>
      <c r="D127" s="112" t="s">
        <v>249</v>
      </c>
      <c r="E127" s="77">
        <v>4</v>
      </c>
      <c r="F127" s="78">
        <v>3.2292824074074068E-3</v>
      </c>
      <c r="G127" s="79"/>
      <c r="H127" s="66"/>
    </row>
    <row r="128" spans="1:8" s="94" customFormat="1" ht="20.100000000000001" customHeight="1">
      <c r="A128" s="72"/>
      <c r="B128" s="77">
        <v>5</v>
      </c>
      <c r="C128" s="77"/>
      <c r="D128" s="112" t="s">
        <v>281</v>
      </c>
      <c r="E128" s="77">
        <v>1</v>
      </c>
      <c r="F128" s="78">
        <v>2.9496527777777772E-3</v>
      </c>
      <c r="G128" s="79"/>
      <c r="H128" s="66"/>
    </row>
    <row r="129" spans="1:8" s="94" customFormat="1" ht="20.100000000000001" customHeight="1">
      <c r="A129" s="81" t="s">
        <v>275</v>
      </c>
      <c r="B129" s="82">
        <v>6</v>
      </c>
      <c r="C129" s="82"/>
      <c r="D129" s="113" t="s">
        <v>282</v>
      </c>
      <c r="E129" s="82">
        <v>2</v>
      </c>
      <c r="F129" s="83">
        <v>3.0613425925925925E-3</v>
      </c>
      <c r="G129" s="84"/>
      <c r="H129" s="66"/>
    </row>
    <row r="130" spans="1:8" s="93" customFormat="1" ht="20.100000000000001" customHeight="1">
      <c r="A130" s="85">
        <v>20</v>
      </c>
      <c r="B130" s="86">
        <v>1</v>
      </c>
      <c r="C130" s="86"/>
      <c r="D130" s="104"/>
      <c r="E130" s="86"/>
      <c r="F130" s="87"/>
      <c r="G130" s="88"/>
      <c r="H130" s="66"/>
    </row>
    <row r="131" spans="1:8" ht="20.100000000000001" customHeight="1">
      <c r="A131" s="76">
        <v>0.48888888888888887</v>
      </c>
      <c r="B131" s="77">
        <v>2</v>
      </c>
      <c r="C131" s="77"/>
      <c r="D131" s="102" t="s">
        <v>283</v>
      </c>
      <c r="E131" s="77">
        <v>3</v>
      </c>
      <c r="F131" s="78">
        <v>3.2797453703703704E-3</v>
      </c>
      <c r="G131" s="79"/>
    </row>
    <row r="132" spans="1:8" s="94" customFormat="1" ht="20.100000000000001" customHeight="1">
      <c r="A132" s="72" t="s">
        <v>256</v>
      </c>
      <c r="B132" s="77">
        <v>3</v>
      </c>
      <c r="C132" s="77"/>
      <c r="D132" s="116" t="s">
        <v>251</v>
      </c>
      <c r="E132" s="77">
        <v>5</v>
      </c>
      <c r="F132" s="78">
        <v>3.5344907407407408E-3</v>
      </c>
      <c r="G132" s="79"/>
      <c r="H132" s="66"/>
    </row>
    <row r="133" spans="1:8" s="94" customFormat="1" ht="20.100000000000001" customHeight="1">
      <c r="A133" s="72" t="s">
        <v>277</v>
      </c>
      <c r="B133" s="77">
        <v>4</v>
      </c>
      <c r="C133" s="77"/>
      <c r="D133" s="112" t="s">
        <v>284</v>
      </c>
      <c r="E133" s="77">
        <v>1</v>
      </c>
      <c r="F133" s="78">
        <v>3.0403935185185187E-3</v>
      </c>
      <c r="G133" s="79"/>
      <c r="H133" s="66"/>
    </row>
    <row r="134" spans="1:8" s="65" customFormat="1" ht="20.100000000000001" customHeight="1">
      <c r="A134" s="72"/>
      <c r="B134" s="77">
        <v>5</v>
      </c>
      <c r="C134" s="77"/>
      <c r="D134" s="112" t="s">
        <v>285</v>
      </c>
      <c r="E134" s="77">
        <v>4</v>
      </c>
      <c r="F134" s="78">
        <v>3.2870370370370367E-3</v>
      </c>
      <c r="G134" s="79"/>
      <c r="H134" s="66"/>
    </row>
    <row r="135" spans="1:8" s="94" customFormat="1" ht="20.100000000000001" customHeight="1">
      <c r="A135" s="81" t="s">
        <v>275</v>
      </c>
      <c r="B135" s="82">
        <v>6</v>
      </c>
      <c r="C135" s="82"/>
      <c r="D135" s="114" t="s">
        <v>286</v>
      </c>
      <c r="E135" s="82">
        <v>2</v>
      </c>
      <c r="F135" s="83">
        <v>3.1597222222222222E-3</v>
      </c>
      <c r="G135" s="84"/>
      <c r="H135" s="66"/>
    </row>
    <row r="136" spans="1:8" s="94" customFormat="1" ht="20.100000000000001" customHeight="1">
      <c r="A136" s="85">
        <v>21</v>
      </c>
      <c r="B136" s="86">
        <v>1</v>
      </c>
      <c r="C136" s="86"/>
      <c r="D136" s="104"/>
      <c r="E136" s="86"/>
      <c r="F136" s="87"/>
      <c r="G136" s="88"/>
      <c r="H136" s="66"/>
    </row>
    <row r="137" spans="1:8" s="93" customFormat="1" ht="20.100000000000001" customHeight="1">
      <c r="A137" s="76">
        <v>0.49444444444444446</v>
      </c>
      <c r="B137" s="77">
        <v>2</v>
      </c>
      <c r="C137" s="77"/>
      <c r="D137" s="108" t="s">
        <v>287</v>
      </c>
      <c r="E137" s="77">
        <v>1</v>
      </c>
      <c r="F137" s="78">
        <v>3.0872685185185187E-3</v>
      </c>
      <c r="G137" s="79"/>
      <c r="H137" s="66"/>
    </row>
    <row r="138" spans="1:8" ht="20.100000000000001" customHeight="1">
      <c r="A138" s="72" t="s">
        <v>256</v>
      </c>
      <c r="B138" s="77">
        <v>3</v>
      </c>
      <c r="C138" s="77"/>
      <c r="D138" s="105" t="s">
        <v>288</v>
      </c>
      <c r="E138" s="77">
        <v>5</v>
      </c>
      <c r="F138" s="78">
        <v>3.2841435185185191E-3</v>
      </c>
      <c r="G138" s="79"/>
    </row>
    <row r="139" spans="1:8" s="94" customFormat="1" ht="20.100000000000001" customHeight="1">
      <c r="A139" s="72" t="s">
        <v>278</v>
      </c>
      <c r="B139" s="77">
        <v>4</v>
      </c>
      <c r="C139" s="77"/>
      <c r="D139" s="105" t="s">
        <v>289</v>
      </c>
      <c r="E139" s="77">
        <v>3</v>
      </c>
      <c r="F139" s="78">
        <v>3.1053240740740741E-3</v>
      </c>
      <c r="G139" s="79"/>
      <c r="H139" s="66"/>
    </row>
    <row r="140" spans="1:8" s="94" customFormat="1" ht="20.100000000000001" customHeight="1">
      <c r="A140" s="72"/>
      <c r="B140" s="77">
        <v>5</v>
      </c>
      <c r="C140" s="77"/>
      <c r="D140" s="105" t="s">
        <v>243</v>
      </c>
      <c r="E140" s="77">
        <v>4</v>
      </c>
      <c r="F140" s="78">
        <v>3.2468749999999998E-3</v>
      </c>
      <c r="G140" s="79"/>
      <c r="H140" s="66"/>
    </row>
    <row r="141" spans="1:8" s="65" customFormat="1" ht="20.100000000000001" customHeight="1">
      <c r="A141" s="81" t="s">
        <v>275</v>
      </c>
      <c r="B141" s="82">
        <v>6</v>
      </c>
      <c r="C141" s="82"/>
      <c r="D141" s="108" t="s">
        <v>290</v>
      </c>
      <c r="E141" s="82">
        <v>2</v>
      </c>
      <c r="F141" s="83">
        <v>3.1037037037037036E-3</v>
      </c>
      <c r="G141" s="84"/>
      <c r="H141" s="66"/>
    </row>
    <row r="142" spans="1:8" s="94" customFormat="1" ht="20.100000000000001" customHeight="1">
      <c r="A142" s="85">
        <v>22</v>
      </c>
      <c r="B142" s="86">
        <v>1</v>
      </c>
      <c r="C142" s="86"/>
      <c r="D142" s="104" t="s">
        <v>274</v>
      </c>
      <c r="E142" s="86">
        <v>1</v>
      </c>
      <c r="F142" s="87">
        <v>3.0655092592592591E-3</v>
      </c>
      <c r="G142" s="88"/>
      <c r="H142" s="66"/>
    </row>
    <row r="143" spans="1:8" s="94" customFormat="1" ht="20.100000000000001" customHeight="1">
      <c r="A143" s="76">
        <v>0.5</v>
      </c>
      <c r="B143" s="77">
        <v>2</v>
      </c>
      <c r="C143" s="77"/>
      <c r="D143" s="112" t="s">
        <v>292</v>
      </c>
      <c r="E143" s="77">
        <v>2</v>
      </c>
      <c r="F143" s="78">
        <v>3.1631944444444442E-3</v>
      </c>
      <c r="G143" s="79"/>
      <c r="H143" s="66"/>
    </row>
    <row r="144" spans="1:8" s="93" customFormat="1" ht="20.100000000000001" customHeight="1">
      <c r="A144" s="72" t="s">
        <v>291</v>
      </c>
      <c r="B144" s="77">
        <v>3</v>
      </c>
      <c r="C144" s="77"/>
      <c r="D144" s="105" t="s">
        <v>267</v>
      </c>
      <c r="E144" s="77">
        <v>4</v>
      </c>
      <c r="F144" s="78">
        <v>3.3180555555555563E-3</v>
      </c>
      <c r="G144" s="79"/>
      <c r="H144" s="66"/>
    </row>
    <row r="145" spans="1:8" ht="20.100000000000001" customHeight="1">
      <c r="A145" s="72" t="s">
        <v>246</v>
      </c>
      <c r="B145" s="77">
        <v>4</v>
      </c>
      <c r="C145" s="77"/>
      <c r="D145" s="105" t="s">
        <v>293</v>
      </c>
      <c r="E145" s="77">
        <v>3</v>
      </c>
      <c r="F145" s="78">
        <v>3.181134259259259E-3</v>
      </c>
      <c r="G145" s="79"/>
    </row>
    <row r="146" spans="1:8" s="94" customFormat="1" ht="20.100000000000001" customHeight="1">
      <c r="A146" s="72"/>
      <c r="B146" s="77">
        <v>5</v>
      </c>
      <c r="C146" s="77"/>
      <c r="D146" s="105" t="s">
        <v>283</v>
      </c>
      <c r="E146" s="77">
        <v>5</v>
      </c>
      <c r="F146" s="78">
        <v>3.3660879629629627E-3</v>
      </c>
      <c r="G146" s="79"/>
      <c r="H146" s="66"/>
    </row>
    <row r="147" spans="1:8" s="94" customFormat="1" ht="20.100000000000001" customHeight="1">
      <c r="A147" s="81" t="s">
        <v>192</v>
      </c>
      <c r="B147" s="82">
        <v>6</v>
      </c>
      <c r="C147" s="82"/>
      <c r="D147" s="106" t="s">
        <v>294</v>
      </c>
      <c r="E147" s="82">
        <v>6</v>
      </c>
      <c r="F147" s="83">
        <v>3.4185185185185182E-3</v>
      </c>
      <c r="G147" s="84"/>
      <c r="H147" s="66"/>
    </row>
    <row r="148" spans="1:8" s="65" customFormat="1" ht="20.100000000000001" customHeight="1">
      <c r="A148" s="85">
        <v>23</v>
      </c>
      <c r="B148" s="86">
        <v>1</v>
      </c>
      <c r="C148" s="86"/>
      <c r="D148" s="108"/>
      <c r="E148" s="86"/>
      <c r="F148" s="87"/>
      <c r="G148" s="88"/>
      <c r="H148" s="66"/>
    </row>
    <row r="149" spans="1:8" s="94" customFormat="1" ht="20.100000000000001" customHeight="1">
      <c r="A149" s="76">
        <v>0.50555555555555554</v>
      </c>
      <c r="B149" s="77">
        <v>2</v>
      </c>
      <c r="C149" s="77"/>
      <c r="D149" s="105" t="s">
        <v>295</v>
      </c>
      <c r="E149" s="77">
        <v>1</v>
      </c>
      <c r="F149" s="78">
        <v>3.0391203703703704E-3</v>
      </c>
      <c r="G149" s="79"/>
      <c r="H149" s="66"/>
    </row>
    <row r="150" spans="1:8" s="94" customFormat="1" ht="20.100000000000001" customHeight="1">
      <c r="A150" s="72" t="s">
        <v>291</v>
      </c>
      <c r="B150" s="77">
        <v>3</v>
      </c>
      <c r="C150" s="77"/>
      <c r="D150" s="105" t="s">
        <v>284</v>
      </c>
      <c r="E150" s="77">
        <v>3</v>
      </c>
      <c r="F150" s="78">
        <v>3.1613425925925923E-3</v>
      </c>
      <c r="G150" s="79"/>
      <c r="H150" s="66"/>
    </row>
    <row r="151" spans="1:8" s="93" customFormat="1" ht="20.100000000000001" customHeight="1">
      <c r="A151" s="72" t="s">
        <v>247</v>
      </c>
      <c r="B151" s="77">
        <v>4</v>
      </c>
      <c r="C151" s="77"/>
      <c r="D151" s="105" t="s">
        <v>282</v>
      </c>
      <c r="E151" s="77">
        <v>4</v>
      </c>
      <c r="F151" s="78">
        <v>3.1762731481481481E-3</v>
      </c>
      <c r="G151" s="79"/>
      <c r="H151" s="66"/>
    </row>
    <row r="152" spans="1:8" ht="20.100000000000001" customHeight="1">
      <c r="A152" s="72"/>
      <c r="B152" s="77">
        <v>5</v>
      </c>
      <c r="C152" s="77"/>
      <c r="D152" s="105" t="s">
        <v>288</v>
      </c>
      <c r="E152" s="77">
        <v>5</v>
      </c>
      <c r="F152" s="78">
        <v>3.265277777777778E-3</v>
      </c>
      <c r="G152" s="79"/>
    </row>
    <row r="153" spans="1:8" s="94" customFormat="1" ht="20.100000000000001" customHeight="1">
      <c r="A153" s="81" t="s">
        <v>191</v>
      </c>
      <c r="B153" s="82">
        <v>6</v>
      </c>
      <c r="C153" s="82"/>
      <c r="D153" s="119" t="s">
        <v>253</v>
      </c>
      <c r="E153" s="82">
        <v>2</v>
      </c>
      <c r="F153" s="83">
        <v>3.047222222222222E-3</v>
      </c>
      <c r="G153" s="84"/>
      <c r="H153" s="66"/>
    </row>
    <row r="154" spans="1:8" s="94" customFormat="1" ht="20.100000000000001" customHeight="1">
      <c r="A154" s="85">
        <v>24</v>
      </c>
      <c r="B154" s="86">
        <v>1</v>
      </c>
      <c r="C154" s="86"/>
      <c r="D154" s="114"/>
      <c r="E154" s="86"/>
      <c r="F154" s="87"/>
      <c r="G154" s="88"/>
      <c r="H154" s="66"/>
    </row>
    <row r="155" spans="1:8" s="65" customFormat="1" ht="20.100000000000001" customHeight="1">
      <c r="A155" s="76">
        <v>0.51111111111111118</v>
      </c>
      <c r="B155" s="77">
        <v>2</v>
      </c>
      <c r="C155" s="77"/>
      <c r="D155" s="105" t="s">
        <v>287</v>
      </c>
      <c r="E155" s="77">
        <v>5</v>
      </c>
      <c r="F155" s="78">
        <v>3.5723379629629629E-3</v>
      </c>
      <c r="G155" s="79"/>
      <c r="H155" s="66"/>
    </row>
    <row r="156" spans="1:8" s="94" customFormat="1" ht="20.100000000000001" customHeight="1">
      <c r="A156" s="72" t="s">
        <v>291</v>
      </c>
      <c r="B156" s="77">
        <v>3</v>
      </c>
      <c r="C156" s="77"/>
      <c r="D156" s="105" t="s">
        <v>250</v>
      </c>
      <c r="E156" s="77">
        <v>3</v>
      </c>
      <c r="F156" s="78">
        <v>3.1774305555555553E-3</v>
      </c>
      <c r="G156" s="79"/>
      <c r="H156" s="66"/>
    </row>
    <row r="157" spans="1:8" s="94" customFormat="1" ht="20.100000000000001" customHeight="1">
      <c r="A157" s="72" t="s">
        <v>174</v>
      </c>
      <c r="B157" s="77">
        <v>4</v>
      </c>
      <c r="C157" s="77"/>
      <c r="D157" s="105" t="s">
        <v>280</v>
      </c>
      <c r="E157" s="77">
        <v>1</v>
      </c>
      <c r="F157" s="78">
        <v>3.0319444444444443E-3</v>
      </c>
      <c r="G157" s="79"/>
      <c r="H157" s="66"/>
    </row>
    <row r="158" spans="1:8" s="93" customFormat="1" ht="20.100000000000001" customHeight="1">
      <c r="A158" s="72"/>
      <c r="B158" s="77">
        <v>5</v>
      </c>
      <c r="C158" s="77"/>
      <c r="D158" s="105" t="s">
        <v>249</v>
      </c>
      <c r="E158" s="77">
        <v>4</v>
      </c>
      <c r="F158" s="78">
        <v>3.3337962962962961E-3</v>
      </c>
      <c r="G158" s="79"/>
      <c r="H158" s="66"/>
    </row>
    <row r="159" spans="1:8" ht="20.100000000000001" customHeight="1" thickBot="1">
      <c r="A159" s="89" t="s">
        <v>192</v>
      </c>
      <c r="B159" s="90">
        <v>6</v>
      </c>
      <c r="C159" s="90"/>
      <c r="D159" s="107" t="s">
        <v>296</v>
      </c>
      <c r="E159" s="90">
        <v>2</v>
      </c>
      <c r="F159" s="91">
        <v>3.1234953703703702E-3</v>
      </c>
      <c r="G159" s="92"/>
    </row>
    <row r="160" spans="1:8" s="94" customFormat="1" ht="20.100000000000001" customHeight="1" thickTop="1">
      <c r="A160" s="62"/>
      <c r="B160" s="62"/>
      <c r="C160" s="62"/>
      <c r="D160" s="108"/>
      <c r="E160" s="62"/>
      <c r="F160" s="93"/>
      <c r="G160" s="66"/>
      <c r="H160" s="66"/>
    </row>
    <row r="161" spans="1:8" s="94" customFormat="1" ht="20.100000000000001" customHeight="1">
      <c r="A161" s="62" t="s">
        <v>4</v>
      </c>
      <c r="B161" s="157" t="str">
        <f>B1</f>
        <v>第68回 近畿高等学校ボート選手権大会</v>
      </c>
      <c r="C161" s="157"/>
      <c r="D161" s="157"/>
      <c r="E161" s="157"/>
      <c r="F161" s="157"/>
      <c r="G161" s="157"/>
      <c r="H161" s="71"/>
    </row>
    <row r="162" spans="1:8" s="65" customFormat="1" ht="20.100000000000001" customHeight="1" thickBot="1">
      <c r="A162" s="62" t="s">
        <v>5</v>
      </c>
      <c r="B162" s="154" t="str">
        <f>B2</f>
        <v>2017/6/3～4</v>
      </c>
      <c r="C162" s="154"/>
      <c r="D162" s="154"/>
      <c r="E162" s="154"/>
      <c r="F162" s="154"/>
      <c r="G162" s="71" t="s">
        <v>10</v>
      </c>
      <c r="H162" s="71"/>
    </row>
    <row r="163" spans="1:8" s="94" customFormat="1" ht="20.100000000000001" customHeight="1" thickTop="1" thickBot="1">
      <c r="A163" s="67" t="s">
        <v>21</v>
      </c>
      <c r="B163" s="68" t="s">
        <v>22</v>
      </c>
      <c r="C163" s="68"/>
      <c r="D163" s="101" t="s">
        <v>1</v>
      </c>
      <c r="E163" s="68" t="s">
        <v>2</v>
      </c>
      <c r="F163" s="69" t="s">
        <v>20</v>
      </c>
      <c r="G163" s="70" t="s">
        <v>0</v>
      </c>
      <c r="H163" s="71"/>
    </row>
    <row r="164" spans="1:8" s="94" customFormat="1" ht="20.100000000000001" customHeight="1" thickTop="1">
      <c r="A164" s="72">
        <v>25</v>
      </c>
      <c r="B164" s="73">
        <v>1</v>
      </c>
      <c r="C164" s="73"/>
      <c r="D164" s="114"/>
      <c r="E164" s="73" t="str">
        <f>IF(F164="","",RANK(F164,$F$164:$F$169,1))</f>
        <v/>
      </c>
      <c r="F164" s="74"/>
      <c r="G164" s="75"/>
      <c r="H164" s="66"/>
    </row>
    <row r="165" spans="1:8" s="93" customFormat="1" ht="20.100000000000001" customHeight="1">
      <c r="A165" s="76">
        <v>0.51666666666666672</v>
      </c>
      <c r="B165" s="77">
        <v>2</v>
      </c>
      <c r="C165" s="77"/>
      <c r="D165" s="112" t="s">
        <v>265</v>
      </c>
      <c r="E165" s="77">
        <v>4</v>
      </c>
      <c r="F165" s="78">
        <v>2.9010416666666668E-3</v>
      </c>
      <c r="G165" s="79"/>
      <c r="H165" s="66"/>
    </row>
    <row r="166" spans="1:8" ht="20.100000000000001" customHeight="1">
      <c r="A166" s="76" t="s">
        <v>297</v>
      </c>
      <c r="B166" s="77">
        <v>3</v>
      </c>
      <c r="C166" s="77"/>
      <c r="D166" s="112" t="s">
        <v>298</v>
      </c>
      <c r="E166" s="77">
        <v>2</v>
      </c>
      <c r="F166" s="78">
        <v>2.6857638888888886E-3</v>
      </c>
      <c r="G166" s="79"/>
    </row>
    <row r="167" spans="1:8" s="94" customFormat="1" ht="20.100000000000001" customHeight="1">
      <c r="A167" s="72" t="s">
        <v>246</v>
      </c>
      <c r="B167" s="77">
        <v>4</v>
      </c>
      <c r="C167" s="77"/>
      <c r="D167" s="111" t="s">
        <v>295</v>
      </c>
      <c r="E167" s="77">
        <v>1</v>
      </c>
      <c r="F167" s="78">
        <v>2.6284722222222226E-3</v>
      </c>
      <c r="G167" s="79"/>
      <c r="H167" s="66"/>
    </row>
    <row r="168" spans="1:8" s="94" customFormat="1" ht="20.100000000000001" customHeight="1">
      <c r="A168" s="72"/>
      <c r="B168" s="77">
        <v>5</v>
      </c>
      <c r="C168" s="77"/>
      <c r="D168" s="111" t="s">
        <v>299</v>
      </c>
      <c r="E168" s="77">
        <v>3</v>
      </c>
      <c r="F168" s="78">
        <v>2.7173611111111114E-3</v>
      </c>
      <c r="G168" s="79"/>
      <c r="H168" s="66"/>
    </row>
    <row r="169" spans="1:8" s="65" customFormat="1" ht="20.100000000000001" customHeight="1">
      <c r="A169" s="81" t="s">
        <v>191</v>
      </c>
      <c r="B169" s="82">
        <v>6</v>
      </c>
      <c r="C169" s="82"/>
      <c r="D169" s="120" t="s">
        <v>300</v>
      </c>
      <c r="E169" s="82">
        <v>5</v>
      </c>
      <c r="F169" s="83">
        <v>2.9266203703703707E-3</v>
      </c>
      <c r="G169" s="84"/>
      <c r="H169" s="66"/>
    </row>
    <row r="170" spans="1:8" s="94" customFormat="1" ht="20.100000000000001" customHeight="1">
      <c r="A170" s="85">
        <v>26</v>
      </c>
      <c r="B170" s="86">
        <v>1</v>
      </c>
      <c r="C170" s="86"/>
      <c r="D170" s="114"/>
      <c r="E170" s="86" t="str">
        <f>IF(F170="","",RANK(F170,$F$170:$F$175,1))</f>
        <v/>
      </c>
      <c r="F170" s="87"/>
      <c r="G170" s="88"/>
      <c r="H170" s="66"/>
    </row>
    <row r="171" spans="1:8" s="65" customFormat="1" ht="20.100000000000001" customHeight="1">
      <c r="A171" s="76">
        <v>0.52222222222222225</v>
      </c>
      <c r="B171" s="77">
        <v>2</v>
      </c>
      <c r="C171" s="77"/>
      <c r="D171" s="111" t="s">
        <v>249</v>
      </c>
      <c r="E171" s="77">
        <v>2</v>
      </c>
      <c r="F171" s="78">
        <v>2.6702546296296296E-3</v>
      </c>
      <c r="G171" s="79"/>
      <c r="H171" s="66"/>
    </row>
    <row r="172" spans="1:8" s="93" customFormat="1" ht="20.100000000000001" customHeight="1">
      <c r="A172" s="76" t="s">
        <v>297</v>
      </c>
      <c r="B172" s="77">
        <v>3</v>
      </c>
      <c r="C172" s="77"/>
      <c r="D172" s="116" t="s">
        <v>248</v>
      </c>
      <c r="E172" s="77">
        <v>4</v>
      </c>
      <c r="F172" s="78">
        <v>2.8197916666666666E-3</v>
      </c>
      <c r="G172" s="79"/>
      <c r="H172" s="66"/>
    </row>
    <row r="173" spans="1:8" ht="20.100000000000001" customHeight="1">
      <c r="A173" s="72" t="s">
        <v>247</v>
      </c>
      <c r="B173" s="77">
        <v>4</v>
      </c>
      <c r="C173" s="77"/>
      <c r="D173" s="105" t="s">
        <v>253</v>
      </c>
      <c r="E173" s="77">
        <v>3</v>
      </c>
      <c r="F173" s="78">
        <v>2.7497685185185181E-3</v>
      </c>
      <c r="G173" s="79"/>
    </row>
    <row r="174" spans="1:8" s="94" customFormat="1" ht="20.100000000000001" customHeight="1">
      <c r="A174" s="72"/>
      <c r="B174" s="77">
        <v>5</v>
      </c>
      <c r="C174" s="77"/>
      <c r="D174" s="113" t="s">
        <v>243</v>
      </c>
      <c r="E174" s="77">
        <v>1</v>
      </c>
      <c r="F174" s="78">
        <v>2.6432870370370373E-3</v>
      </c>
      <c r="G174" s="79"/>
      <c r="H174" s="66"/>
    </row>
    <row r="175" spans="1:8" s="94" customFormat="1" ht="20.100000000000001" customHeight="1">
      <c r="A175" s="81" t="s">
        <v>191</v>
      </c>
      <c r="B175" s="82">
        <v>6</v>
      </c>
      <c r="C175" s="82"/>
      <c r="D175" s="121" t="s">
        <v>301</v>
      </c>
      <c r="E175" s="82">
        <v>5</v>
      </c>
      <c r="F175" s="83">
        <v>2.9247685185185188E-3</v>
      </c>
      <c r="G175" s="84"/>
      <c r="H175" s="66"/>
    </row>
    <row r="176" spans="1:8" s="65" customFormat="1" ht="20.100000000000001" customHeight="1">
      <c r="A176" s="85">
        <v>27</v>
      </c>
      <c r="B176" s="86">
        <v>1</v>
      </c>
      <c r="C176" s="86"/>
      <c r="D176" s="118"/>
      <c r="E176" s="86" t="str">
        <f>IF(F176="","",RANK(F176,$F$176:$F$181,1))</f>
        <v/>
      </c>
      <c r="F176" s="87"/>
      <c r="G176" s="88"/>
      <c r="H176" s="66"/>
    </row>
    <row r="177" spans="1:8" s="95" customFormat="1" ht="20.100000000000001" customHeight="1">
      <c r="A177" s="76">
        <v>0.52777777777777779</v>
      </c>
      <c r="B177" s="77">
        <v>2</v>
      </c>
      <c r="C177" s="77"/>
      <c r="D177" s="105" t="s">
        <v>302</v>
      </c>
      <c r="E177" s="77">
        <v>3</v>
      </c>
      <c r="F177" s="78">
        <v>2.9070601851851857E-3</v>
      </c>
      <c r="G177" s="79"/>
      <c r="H177" s="66"/>
    </row>
    <row r="178" spans="1:8" s="94" customFormat="1" ht="20.100000000000001" customHeight="1">
      <c r="A178" s="76" t="s">
        <v>297</v>
      </c>
      <c r="B178" s="77">
        <v>3</v>
      </c>
      <c r="C178" s="77"/>
      <c r="D178" s="105" t="s">
        <v>266</v>
      </c>
      <c r="E178" s="77">
        <v>2</v>
      </c>
      <c r="F178" s="78">
        <v>2.6687499999999997E-3</v>
      </c>
      <c r="G178" s="79"/>
      <c r="H178" s="66"/>
    </row>
    <row r="179" spans="1:8" s="93" customFormat="1" ht="20.100000000000001" customHeight="1">
      <c r="A179" s="72" t="s">
        <v>174</v>
      </c>
      <c r="B179" s="77">
        <v>4</v>
      </c>
      <c r="C179" s="77"/>
      <c r="D179" s="122" t="s">
        <v>284</v>
      </c>
      <c r="E179" s="77">
        <v>1</v>
      </c>
      <c r="F179" s="78">
        <v>2.6306712962962963E-3</v>
      </c>
      <c r="G179" s="79"/>
      <c r="H179" s="66"/>
    </row>
    <row r="180" spans="1:8" ht="20.100000000000001" customHeight="1">
      <c r="A180" s="72"/>
      <c r="B180" s="77">
        <v>5</v>
      </c>
      <c r="C180" s="77"/>
      <c r="D180" s="105" t="s">
        <v>240</v>
      </c>
      <c r="E180" s="77">
        <v>5</v>
      </c>
      <c r="F180" s="78">
        <v>3.181712962962963E-3</v>
      </c>
      <c r="G180" s="79"/>
    </row>
    <row r="181" spans="1:8" s="94" customFormat="1" ht="20.100000000000001" customHeight="1">
      <c r="A181" s="81" t="s">
        <v>191</v>
      </c>
      <c r="B181" s="82">
        <v>6</v>
      </c>
      <c r="C181" s="82"/>
      <c r="D181" s="118" t="s">
        <v>283</v>
      </c>
      <c r="E181" s="82">
        <v>4</v>
      </c>
      <c r="F181" s="83">
        <v>3.0164351851851849E-3</v>
      </c>
      <c r="G181" s="84"/>
      <c r="H181" s="66"/>
    </row>
    <row r="182" spans="1:8" s="94" customFormat="1" ht="20.100000000000001" customHeight="1">
      <c r="A182" s="85">
        <v>28</v>
      </c>
      <c r="B182" s="86">
        <v>1</v>
      </c>
      <c r="C182" s="86"/>
      <c r="D182" s="104"/>
      <c r="E182" s="86"/>
      <c r="F182" s="87"/>
      <c r="G182" s="88"/>
      <c r="H182" s="66"/>
    </row>
    <row r="183" spans="1:8" s="65" customFormat="1" ht="20.100000000000001" customHeight="1">
      <c r="A183" s="76">
        <v>0.53333333333333333</v>
      </c>
      <c r="B183" s="77">
        <v>2</v>
      </c>
      <c r="C183" s="77"/>
      <c r="D183" s="105" t="s">
        <v>287</v>
      </c>
      <c r="E183" s="77">
        <v>4</v>
      </c>
      <c r="F183" s="78">
        <v>3.0839120370370365E-3</v>
      </c>
      <c r="G183" s="79"/>
      <c r="H183" s="66"/>
    </row>
    <row r="184" spans="1:8" s="94" customFormat="1" ht="20.100000000000001" customHeight="1">
      <c r="A184" s="72" t="s">
        <v>297</v>
      </c>
      <c r="B184" s="77">
        <v>3</v>
      </c>
      <c r="C184" s="77"/>
      <c r="D184" s="105" t="s">
        <v>303</v>
      </c>
      <c r="E184" s="77">
        <v>2</v>
      </c>
      <c r="F184" s="78">
        <v>2.6341435185185183E-3</v>
      </c>
      <c r="G184" s="79"/>
      <c r="H184" s="66"/>
    </row>
    <row r="185" spans="1:8" s="65" customFormat="1" ht="20.100000000000001" customHeight="1">
      <c r="A185" s="72" t="s">
        <v>257</v>
      </c>
      <c r="B185" s="77">
        <v>4</v>
      </c>
      <c r="C185" s="77"/>
      <c r="D185" s="105" t="s">
        <v>292</v>
      </c>
      <c r="E185" s="77">
        <v>1</v>
      </c>
      <c r="F185" s="78">
        <v>2.6079861111111113E-3</v>
      </c>
      <c r="G185" s="79"/>
      <c r="H185" s="66"/>
    </row>
    <row r="186" spans="1:8" s="93" customFormat="1" ht="20.100000000000001" customHeight="1">
      <c r="A186" s="72"/>
      <c r="B186" s="77">
        <v>5</v>
      </c>
      <c r="C186" s="77"/>
      <c r="D186" s="108" t="s">
        <v>304</v>
      </c>
      <c r="E186" s="77">
        <v>3</v>
      </c>
      <c r="F186" s="78">
        <v>2.7998842592592589E-3</v>
      </c>
      <c r="G186" s="79"/>
      <c r="H186" s="66"/>
    </row>
    <row r="187" spans="1:8" ht="20.100000000000001" customHeight="1">
      <c r="A187" s="81" t="s">
        <v>191</v>
      </c>
      <c r="B187" s="82">
        <v>6</v>
      </c>
      <c r="C187" s="82"/>
      <c r="D187" s="105"/>
      <c r="E187" s="82"/>
      <c r="F187" s="83"/>
      <c r="G187" s="84"/>
    </row>
    <row r="188" spans="1:8" s="94" customFormat="1" ht="20.100000000000001" customHeight="1">
      <c r="A188" s="85">
        <v>29</v>
      </c>
      <c r="B188" s="86">
        <v>1</v>
      </c>
      <c r="C188" s="86"/>
      <c r="D188" s="104"/>
      <c r="E188" s="86"/>
      <c r="F188" s="87"/>
      <c r="G188" s="88"/>
      <c r="H188" s="66"/>
    </row>
    <row r="189" spans="1:8" s="94" customFormat="1" ht="20.100000000000001" customHeight="1">
      <c r="A189" s="76" t="s">
        <v>305</v>
      </c>
      <c r="B189" s="77">
        <v>2</v>
      </c>
      <c r="C189" s="77"/>
      <c r="D189" s="105" t="s">
        <v>181</v>
      </c>
      <c r="E189" s="77">
        <v>5</v>
      </c>
      <c r="F189" s="78">
        <v>4.4995370370370371E-3</v>
      </c>
      <c r="G189" s="79"/>
      <c r="H189" s="66"/>
    </row>
    <row r="190" spans="1:8" s="65" customFormat="1" ht="20.100000000000001" customHeight="1">
      <c r="A190" s="72" t="s">
        <v>173</v>
      </c>
      <c r="B190" s="77">
        <v>3</v>
      </c>
      <c r="C190" s="77"/>
      <c r="D190" s="105" t="s">
        <v>180</v>
      </c>
      <c r="E190" s="77">
        <v>2</v>
      </c>
      <c r="F190" s="78">
        <v>4.1406250000000002E-3</v>
      </c>
      <c r="G190" s="79"/>
      <c r="H190" s="66"/>
    </row>
    <row r="191" spans="1:8" s="95" customFormat="1" ht="20.100000000000001" customHeight="1">
      <c r="A191" s="72" t="s">
        <v>307</v>
      </c>
      <c r="B191" s="77">
        <v>4</v>
      </c>
      <c r="C191" s="77"/>
      <c r="D191" s="105" t="s">
        <v>186</v>
      </c>
      <c r="E191" s="77">
        <v>1</v>
      </c>
      <c r="F191" s="78">
        <v>3.9666666666666661E-3</v>
      </c>
      <c r="G191" s="79"/>
      <c r="H191" s="66"/>
    </row>
    <row r="192" spans="1:8" s="94" customFormat="1" ht="20.100000000000001" customHeight="1">
      <c r="A192" s="72"/>
      <c r="B192" s="77">
        <v>5</v>
      </c>
      <c r="C192" s="77"/>
      <c r="D192" s="105" t="s">
        <v>185</v>
      </c>
      <c r="E192" s="77">
        <v>3</v>
      </c>
      <c r="F192" s="78">
        <v>4.2496527777777784E-3</v>
      </c>
      <c r="G192" s="79"/>
      <c r="H192" s="66"/>
    </row>
    <row r="193" spans="1:8" s="93" customFormat="1" ht="20.100000000000001" customHeight="1">
      <c r="A193" s="81" t="s">
        <v>314</v>
      </c>
      <c r="B193" s="82">
        <v>6</v>
      </c>
      <c r="C193" s="82"/>
      <c r="D193" s="106" t="s">
        <v>175</v>
      </c>
      <c r="E193" s="82">
        <v>4</v>
      </c>
      <c r="F193" s="83">
        <v>4.4365740740740737E-3</v>
      </c>
      <c r="G193" s="84"/>
      <c r="H193" s="66"/>
    </row>
    <row r="194" spans="1:8" ht="20.100000000000001" customHeight="1">
      <c r="A194" s="85">
        <v>30</v>
      </c>
      <c r="B194" s="86">
        <v>1</v>
      </c>
      <c r="C194" s="86"/>
      <c r="D194" s="104"/>
      <c r="E194" s="86" t="str">
        <f t="shared" ref="E194" si="2">IF(F194="","",RANK(F194,$F$194:$F$199,1))</f>
        <v/>
      </c>
      <c r="F194" s="87"/>
      <c r="G194" s="88"/>
    </row>
    <row r="195" spans="1:8" s="94" customFormat="1" ht="20.100000000000001" customHeight="1">
      <c r="A195" s="76" t="s">
        <v>306</v>
      </c>
      <c r="B195" s="77">
        <v>2</v>
      </c>
      <c r="C195" s="77"/>
      <c r="D195" s="105" t="s">
        <v>176</v>
      </c>
      <c r="E195" s="77">
        <v>3</v>
      </c>
      <c r="F195" s="78">
        <v>3.9520833333333335E-3</v>
      </c>
      <c r="G195" s="79"/>
      <c r="H195" s="66"/>
    </row>
    <row r="196" spans="1:8" s="94" customFormat="1" ht="20.100000000000001" customHeight="1">
      <c r="A196" s="72" t="s">
        <v>173</v>
      </c>
      <c r="B196" s="77">
        <v>3</v>
      </c>
      <c r="C196" s="77"/>
      <c r="D196" s="105" t="s">
        <v>184</v>
      </c>
      <c r="E196" s="77">
        <v>2</v>
      </c>
      <c r="F196" s="78">
        <v>3.9348379629629629E-3</v>
      </c>
      <c r="G196" s="79"/>
      <c r="H196" s="66"/>
    </row>
    <row r="197" spans="1:8" s="65" customFormat="1" ht="20.100000000000001" customHeight="1">
      <c r="A197" s="72" t="s">
        <v>308</v>
      </c>
      <c r="B197" s="77">
        <v>4</v>
      </c>
      <c r="C197" s="77"/>
      <c r="D197" s="105" t="s">
        <v>188</v>
      </c>
      <c r="E197" s="77">
        <v>1</v>
      </c>
      <c r="F197" s="78">
        <v>3.803587962962963E-3</v>
      </c>
      <c r="G197" s="79"/>
      <c r="H197" s="66"/>
    </row>
    <row r="198" spans="1:8" s="94" customFormat="1" ht="20.100000000000001" customHeight="1">
      <c r="A198" s="72"/>
      <c r="B198" s="77">
        <v>5</v>
      </c>
      <c r="C198" s="77"/>
      <c r="D198" s="105" t="s">
        <v>179</v>
      </c>
      <c r="E198" s="77">
        <v>4</v>
      </c>
      <c r="F198" s="78">
        <v>4.0209490740740744E-3</v>
      </c>
      <c r="G198" s="79"/>
      <c r="H198" s="66"/>
    </row>
    <row r="199" spans="1:8" s="94" customFormat="1" ht="20.100000000000001" customHeight="1" thickBot="1">
      <c r="A199" s="89" t="s">
        <v>193</v>
      </c>
      <c r="B199" s="90">
        <v>6</v>
      </c>
      <c r="C199" s="90"/>
      <c r="D199" s="107" t="s">
        <v>190</v>
      </c>
      <c r="E199" s="90">
        <v>5</v>
      </c>
      <c r="F199" s="91">
        <v>4.6564814814814819E-3</v>
      </c>
      <c r="G199" s="92"/>
      <c r="H199" s="66"/>
    </row>
    <row r="200" spans="1:8" s="93" customFormat="1" ht="20.100000000000001" customHeight="1" thickTop="1">
      <c r="A200" s="62"/>
      <c r="B200" s="62"/>
      <c r="C200" s="62"/>
      <c r="D200" s="118"/>
      <c r="E200" s="98"/>
      <c r="G200" s="71"/>
      <c r="H200" s="71"/>
    </row>
    <row r="201" spans="1:8" ht="20.100000000000001" customHeight="1">
      <c r="A201" s="98" t="s">
        <v>4</v>
      </c>
      <c r="B201" s="158" t="str">
        <f>B1</f>
        <v>第68回 近畿高等学校ボート選手権大会</v>
      </c>
      <c r="C201" s="158"/>
      <c r="D201" s="158"/>
      <c r="E201" s="158"/>
      <c r="F201" s="158"/>
      <c r="G201" s="158"/>
      <c r="H201" s="71"/>
    </row>
    <row r="202" spans="1:8" s="94" customFormat="1" ht="20.100000000000001" customHeight="1" thickBot="1">
      <c r="A202" s="62" t="s">
        <v>5</v>
      </c>
      <c r="B202" s="153" t="str">
        <f>B2</f>
        <v>2017/6/3～4</v>
      </c>
      <c r="C202" s="153"/>
      <c r="D202" s="153"/>
      <c r="E202" s="153"/>
      <c r="F202" s="153"/>
      <c r="G202" s="66" t="s">
        <v>11</v>
      </c>
      <c r="H202" s="66"/>
    </row>
    <row r="203" spans="1:8" s="94" customFormat="1" ht="20.100000000000001" customHeight="1" thickTop="1" thickBot="1">
      <c r="A203" s="67" t="s">
        <v>21</v>
      </c>
      <c r="B203" s="68" t="s">
        <v>22</v>
      </c>
      <c r="C203" s="68"/>
      <c r="D203" s="101" t="s">
        <v>1</v>
      </c>
      <c r="E203" s="68" t="s">
        <v>2</v>
      </c>
      <c r="F203" s="69" t="s">
        <v>20</v>
      </c>
      <c r="G203" s="70" t="s">
        <v>0</v>
      </c>
      <c r="H203" s="71"/>
    </row>
    <row r="204" spans="1:8" s="65" customFormat="1" ht="20.100000000000001" customHeight="1" thickTop="1">
      <c r="A204" s="72">
        <v>31</v>
      </c>
      <c r="B204" s="73">
        <v>1</v>
      </c>
      <c r="C204" s="73"/>
      <c r="D204" s="102"/>
      <c r="E204" s="73" t="str">
        <f t="shared" ref="E204" si="3">IF(F204="","",RANK(F204,$F$204:$F$209,1))</f>
        <v/>
      </c>
      <c r="F204" s="74"/>
      <c r="G204" s="75"/>
      <c r="H204" s="66"/>
    </row>
    <row r="205" spans="1:8" s="94" customFormat="1" ht="20.100000000000001" customHeight="1">
      <c r="A205" s="76" t="s">
        <v>309</v>
      </c>
      <c r="B205" s="77">
        <v>2</v>
      </c>
      <c r="C205" s="77"/>
      <c r="D205" s="105" t="s">
        <v>205</v>
      </c>
      <c r="E205" s="77">
        <v>3</v>
      </c>
      <c r="F205" s="78">
        <v>3.5335648148148145E-3</v>
      </c>
      <c r="G205" s="79"/>
      <c r="H205" s="66"/>
    </row>
    <row r="206" spans="1:8" s="94" customFormat="1" ht="20.100000000000001" customHeight="1">
      <c r="A206" s="72" t="s">
        <v>313</v>
      </c>
      <c r="B206" s="77">
        <v>3</v>
      </c>
      <c r="C206" s="77"/>
      <c r="D206" s="105" t="s">
        <v>230</v>
      </c>
      <c r="E206" s="77">
        <v>1</v>
      </c>
      <c r="F206" s="78">
        <v>3.3452546296296299E-3</v>
      </c>
      <c r="G206" s="79"/>
      <c r="H206" s="66"/>
    </row>
    <row r="207" spans="1:8" s="93" customFormat="1" ht="20.100000000000001" customHeight="1">
      <c r="A207" s="72" t="s">
        <v>307</v>
      </c>
      <c r="B207" s="77">
        <v>4</v>
      </c>
      <c r="C207" s="77"/>
      <c r="D207" s="105" t="s">
        <v>198</v>
      </c>
      <c r="E207" s="77">
        <v>2</v>
      </c>
      <c r="F207" s="78">
        <v>3.4089120370370371E-3</v>
      </c>
      <c r="G207" s="79"/>
      <c r="H207" s="66"/>
    </row>
    <row r="208" spans="1:8" ht="20.100000000000001" customHeight="1">
      <c r="A208" s="72"/>
      <c r="B208" s="77">
        <v>5</v>
      </c>
      <c r="C208" s="77"/>
      <c r="D208" s="105" t="s">
        <v>204</v>
      </c>
      <c r="E208" s="77">
        <v>4</v>
      </c>
      <c r="F208" s="78">
        <v>3.6212962962962965E-3</v>
      </c>
      <c r="G208" s="79"/>
    </row>
    <row r="209" spans="1:8" s="94" customFormat="1" ht="20.100000000000001" customHeight="1">
      <c r="A209" s="81" t="s">
        <v>374</v>
      </c>
      <c r="B209" s="82">
        <v>6</v>
      </c>
      <c r="C209" s="82"/>
      <c r="D209" s="106" t="s">
        <v>234</v>
      </c>
      <c r="E209" s="82">
        <v>5</v>
      </c>
      <c r="F209" s="83">
        <v>3.752662037037037E-3</v>
      </c>
      <c r="G209" s="84"/>
      <c r="H209" s="66"/>
    </row>
    <row r="210" spans="1:8" s="94" customFormat="1" ht="20.100000000000001" customHeight="1">
      <c r="A210" s="85">
        <v>32</v>
      </c>
      <c r="B210" s="86">
        <v>1</v>
      </c>
      <c r="C210" s="86"/>
      <c r="D210" s="104"/>
      <c r="E210" s="86" t="str">
        <f t="shared" ref="E210" si="4">IF(F210="","",RANK(F210,$F$210:$F$215,1))</f>
        <v/>
      </c>
      <c r="F210" s="87"/>
      <c r="G210" s="88"/>
      <c r="H210" s="66"/>
    </row>
    <row r="211" spans="1:8" s="65" customFormat="1" ht="20.100000000000001" customHeight="1">
      <c r="A211" s="76" t="s">
        <v>310</v>
      </c>
      <c r="B211" s="77">
        <v>2</v>
      </c>
      <c r="C211" s="77"/>
      <c r="D211" s="105" t="s">
        <v>218</v>
      </c>
      <c r="E211" s="77">
        <v>3</v>
      </c>
      <c r="F211" s="78">
        <v>3.6832175925925925E-3</v>
      </c>
      <c r="G211" s="79"/>
      <c r="H211" s="66"/>
    </row>
    <row r="212" spans="1:8" s="94" customFormat="1" ht="20.100000000000001" customHeight="1">
      <c r="A212" s="72" t="s">
        <v>313</v>
      </c>
      <c r="B212" s="77">
        <v>3</v>
      </c>
      <c r="C212" s="77"/>
      <c r="D212" s="105" t="s">
        <v>196</v>
      </c>
      <c r="E212" s="77">
        <v>4</v>
      </c>
      <c r="F212" s="78">
        <v>3.7251157407407406E-3</v>
      </c>
      <c r="G212" s="79"/>
      <c r="H212" s="66"/>
    </row>
    <row r="213" spans="1:8" s="94" customFormat="1" ht="20.100000000000001" customHeight="1">
      <c r="A213" s="72" t="s">
        <v>308</v>
      </c>
      <c r="B213" s="77">
        <v>4</v>
      </c>
      <c r="C213" s="77"/>
      <c r="D213" s="105" t="s">
        <v>195</v>
      </c>
      <c r="E213" s="77">
        <v>2</v>
      </c>
      <c r="F213" s="78">
        <v>3.5453703703703706E-3</v>
      </c>
      <c r="G213" s="79"/>
      <c r="H213" s="66"/>
    </row>
    <row r="214" spans="1:8" s="93" customFormat="1" ht="20.100000000000001" customHeight="1">
      <c r="A214" s="72"/>
      <c r="B214" s="77">
        <v>5</v>
      </c>
      <c r="C214" s="77"/>
      <c r="D214" s="105" t="s">
        <v>239</v>
      </c>
      <c r="E214" s="77">
        <v>1</v>
      </c>
      <c r="F214" s="78">
        <v>3.5091435185185186E-3</v>
      </c>
      <c r="G214" s="79"/>
      <c r="H214" s="66"/>
    </row>
    <row r="215" spans="1:8" ht="20.100000000000001" customHeight="1">
      <c r="A215" s="81" t="s">
        <v>374</v>
      </c>
      <c r="B215" s="82">
        <v>6</v>
      </c>
      <c r="C215" s="82"/>
      <c r="D215" s="106" t="s">
        <v>227</v>
      </c>
      <c r="E215" s="82">
        <v>5</v>
      </c>
      <c r="F215" s="83">
        <v>4.1672453703703706E-3</v>
      </c>
      <c r="G215" s="84"/>
    </row>
    <row r="216" spans="1:8" s="94" customFormat="1" ht="20.100000000000001" customHeight="1">
      <c r="A216" s="85">
        <v>33</v>
      </c>
      <c r="B216" s="86">
        <v>1</v>
      </c>
      <c r="C216" s="86"/>
      <c r="D216" s="104"/>
      <c r="E216" s="86" t="str">
        <f t="shared" ref="E216:E221" si="5">IF(F216="","",RANK(F216,$F$216:$F$221,1))</f>
        <v/>
      </c>
      <c r="F216" s="87"/>
      <c r="G216" s="88"/>
      <c r="H216" s="66"/>
    </row>
    <row r="217" spans="1:8" s="94" customFormat="1" ht="20.100000000000001" customHeight="1">
      <c r="A217" s="76" t="s">
        <v>311</v>
      </c>
      <c r="B217" s="77">
        <v>2</v>
      </c>
      <c r="C217" s="77"/>
      <c r="D217" s="105" t="s">
        <v>216</v>
      </c>
      <c r="E217" s="77">
        <v>4</v>
      </c>
      <c r="F217" s="78">
        <v>3.5265046296296294E-3</v>
      </c>
      <c r="G217" s="79"/>
      <c r="H217" s="66"/>
    </row>
    <row r="218" spans="1:8" s="65" customFormat="1" ht="20.100000000000001" customHeight="1">
      <c r="A218" s="72" t="s">
        <v>313</v>
      </c>
      <c r="B218" s="77">
        <v>3</v>
      </c>
      <c r="C218" s="77"/>
      <c r="D218" s="105" t="s">
        <v>208</v>
      </c>
      <c r="E218" s="77">
        <v>1</v>
      </c>
      <c r="F218" s="78">
        <v>3.3763888888888888E-3</v>
      </c>
      <c r="G218" s="79"/>
      <c r="H218" s="66"/>
    </row>
    <row r="219" spans="1:8" s="94" customFormat="1" ht="20.100000000000001" customHeight="1">
      <c r="A219" s="72" t="s">
        <v>315</v>
      </c>
      <c r="B219" s="77">
        <v>4</v>
      </c>
      <c r="C219" s="77"/>
      <c r="D219" s="105" t="s">
        <v>200</v>
      </c>
      <c r="E219" s="77">
        <v>2</v>
      </c>
      <c r="F219" s="78">
        <v>3.4157407407407405E-3</v>
      </c>
      <c r="G219" s="79"/>
      <c r="H219" s="66"/>
    </row>
    <row r="220" spans="1:8" s="94" customFormat="1" ht="20.100000000000001" customHeight="1">
      <c r="A220" s="72"/>
      <c r="B220" s="77">
        <v>5</v>
      </c>
      <c r="C220" s="77"/>
      <c r="D220" s="105" t="s">
        <v>213</v>
      </c>
      <c r="E220" s="77">
        <v>3</v>
      </c>
      <c r="F220" s="78">
        <v>3.4865740740740742E-3</v>
      </c>
      <c r="G220" s="79"/>
      <c r="H220" s="66"/>
    </row>
    <row r="221" spans="1:8" s="93" customFormat="1" ht="20.100000000000001" customHeight="1">
      <c r="A221" s="81" t="s">
        <v>193</v>
      </c>
      <c r="B221" s="82">
        <v>6</v>
      </c>
      <c r="C221" s="82"/>
      <c r="D221" s="106"/>
      <c r="E221" s="82" t="str">
        <f t="shared" si="5"/>
        <v/>
      </c>
      <c r="F221" s="83"/>
      <c r="G221" s="84"/>
      <c r="H221" s="66"/>
    </row>
    <row r="222" spans="1:8" ht="20.100000000000001" customHeight="1">
      <c r="A222" s="85">
        <v>34</v>
      </c>
      <c r="B222" s="86">
        <v>1</v>
      </c>
      <c r="C222" s="86"/>
      <c r="D222" s="104"/>
      <c r="E222" s="86" t="str">
        <f t="shared" ref="E222:E227" si="6">IF(F222="","",RANK(F222,$F$222:$F$227,1))</f>
        <v/>
      </c>
      <c r="F222" s="87"/>
      <c r="G222" s="88"/>
    </row>
    <row r="223" spans="1:8" s="94" customFormat="1" ht="20.100000000000001" customHeight="1">
      <c r="A223" s="76" t="s">
        <v>312</v>
      </c>
      <c r="B223" s="77">
        <v>2</v>
      </c>
      <c r="C223" s="77"/>
      <c r="D223" s="105"/>
      <c r="E223" s="77" t="str">
        <f t="shared" si="6"/>
        <v/>
      </c>
      <c r="F223" s="78"/>
      <c r="G223" s="79"/>
      <c r="H223" s="66"/>
    </row>
    <row r="224" spans="1:8" s="94" customFormat="1" ht="20.100000000000001" customHeight="1">
      <c r="A224" s="72" t="s">
        <v>375</v>
      </c>
      <c r="B224" s="77">
        <v>3</v>
      </c>
      <c r="C224" s="77"/>
      <c r="D224" s="105"/>
      <c r="E224" s="77" t="str">
        <f t="shared" si="6"/>
        <v/>
      </c>
      <c r="F224" s="78"/>
      <c r="G224" s="79"/>
      <c r="H224" s="66"/>
    </row>
    <row r="225" spans="1:8" s="65" customFormat="1" ht="20.100000000000001" customHeight="1">
      <c r="A225" s="72"/>
      <c r="B225" s="77">
        <v>4</v>
      </c>
      <c r="C225" s="77"/>
      <c r="D225" s="105"/>
      <c r="E225" s="77" t="str">
        <f t="shared" si="6"/>
        <v/>
      </c>
      <c r="F225" s="78"/>
      <c r="G225" s="79"/>
      <c r="H225" s="66"/>
    </row>
    <row r="226" spans="1:8" s="94" customFormat="1" ht="20.100000000000001" customHeight="1">
      <c r="A226" s="72"/>
      <c r="B226" s="77">
        <v>5</v>
      </c>
      <c r="C226" s="77"/>
      <c r="D226" s="105"/>
      <c r="E226" s="77" t="str">
        <f t="shared" si="6"/>
        <v/>
      </c>
      <c r="F226" s="78"/>
      <c r="G226" s="79"/>
      <c r="H226" s="66"/>
    </row>
    <row r="227" spans="1:8" s="94" customFormat="1" ht="20.100000000000001" customHeight="1">
      <c r="A227" s="81"/>
      <c r="B227" s="82">
        <v>6</v>
      </c>
      <c r="C227" s="82"/>
      <c r="D227" s="106"/>
      <c r="E227" s="82" t="str">
        <f t="shared" si="6"/>
        <v/>
      </c>
      <c r="F227" s="83"/>
      <c r="G227" s="84"/>
      <c r="H227" s="66"/>
    </row>
    <row r="228" spans="1:8" s="93" customFormat="1" ht="20.100000000000001" customHeight="1">
      <c r="A228" s="85">
        <v>35</v>
      </c>
      <c r="B228" s="86">
        <v>1</v>
      </c>
      <c r="C228" s="86"/>
      <c r="D228" s="104"/>
      <c r="E228" s="86" t="str">
        <f t="shared" ref="E228" si="7">IF(F228="","",RANK(F228,$F$228:$F$233,1))</f>
        <v/>
      </c>
      <c r="F228" s="87"/>
      <c r="G228" s="88"/>
      <c r="H228" s="66"/>
    </row>
    <row r="229" spans="1:8" s="65" customFormat="1" ht="20.100000000000001" customHeight="1">
      <c r="A229" s="76" t="s">
        <v>316</v>
      </c>
      <c r="B229" s="77">
        <v>2</v>
      </c>
      <c r="C229" s="77"/>
      <c r="D229" s="105" t="s">
        <v>255</v>
      </c>
      <c r="E229" s="77">
        <v>5</v>
      </c>
      <c r="F229" s="78">
        <v>3.768287037037037E-3</v>
      </c>
      <c r="G229" s="79"/>
      <c r="H229" s="66"/>
    </row>
    <row r="230" spans="1:8" s="94" customFormat="1" ht="20.100000000000001" customHeight="1">
      <c r="A230" s="72" t="s">
        <v>245</v>
      </c>
      <c r="B230" s="77">
        <v>3</v>
      </c>
      <c r="C230" s="77"/>
      <c r="D230" s="105" t="s">
        <v>252</v>
      </c>
      <c r="E230" s="77">
        <v>1</v>
      </c>
      <c r="F230" s="78">
        <v>3.3672453703703707E-3</v>
      </c>
      <c r="G230" s="79"/>
      <c r="H230" s="66"/>
    </row>
    <row r="231" spans="1:8" s="94" customFormat="1" ht="20.100000000000001" customHeight="1">
      <c r="A231" s="72" t="s">
        <v>307</v>
      </c>
      <c r="B231" s="77">
        <v>4</v>
      </c>
      <c r="C231" s="77"/>
      <c r="D231" s="105" t="s">
        <v>34</v>
      </c>
      <c r="E231" s="77">
        <v>2</v>
      </c>
      <c r="F231" s="78">
        <v>3.3706018518518516E-3</v>
      </c>
      <c r="G231" s="79"/>
      <c r="H231" s="66"/>
    </row>
    <row r="232" spans="1:8" s="65" customFormat="1" ht="20.100000000000001" customHeight="1">
      <c r="A232" s="72"/>
      <c r="B232" s="77">
        <v>5</v>
      </c>
      <c r="C232" s="77"/>
      <c r="D232" s="105" t="s">
        <v>240</v>
      </c>
      <c r="E232" s="77">
        <v>3</v>
      </c>
      <c r="F232" s="78">
        <v>3.3975694444444444E-3</v>
      </c>
      <c r="G232" s="79"/>
      <c r="H232" s="66"/>
    </row>
    <row r="233" spans="1:8" s="94" customFormat="1" ht="20.100000000000001" customHeight="1">
      <c r="A233" s="81" t="s">
        <v>193</v>
      </c>
      <c r="B233" s="82">
        <v>6</v>
      </c>
      <c r="C233" s="82"/>
      <c r="D233" s="106" t="s">
        <v>244</v>
      </c>
      <c r="E233" s="82">
        <v>4</v>
      </c>
      <c r="F233" s="83">
        <v>3.6361111111111108E-3</v>
      </c>
      <c r="G233" s="84"/>
      <c r="H233" s="66"/>
    </row>
    <row r="234" spans="1:8" s="94" customFormat="1" ht="20.100000000000001" customHeight="1">
      <c r="A234" s="85">
        <v>36</v>
      </c>
      <c r="B234" s="86">
        <v>1</v>
      </c>
      <c r="C234" s="86"/>
      <c r="D234" s="104"/>
      <c r="E234" s="86" t="str">
        <f t="shared" ref="E234:E239" si="8">IF(F234="","",RANK(F234,$F$234:$F$239,1))</f>
        <v/>
      </c>
      <c r="F234" s="87"/>
      <c r="G234" s="88"/>
      <c r="H234" s="66"/>
    </row>
    <row r="235" spans="1:8" s="93" customFormat="1" ht="20.100000000000001" customHeight="1">
      <c r="A235" s="76" t="s">
        <v>317</v>
      </c>
      <c r="B235" s="77">
        <v>2</v>
      </c>
      <c r="C235" s="77"/>
      <c r="D235" s="105" t="s">
        <v>254</v>
      </c>
      <c r="E235" s="77">
        <v>4</v>
      </c>
      <c r="F235" s="78">
        <v>3.5962962962962958E-3</v>
      </c>
      <c r="G235" s="79"/>
      <c r="H235" s="66"/>
    </row>
    <row r="236" spans="1:8" ht="20.100000000000001" customHeight="1">
      <c r="A236" s="72" t="s">
        <v>245</v>
      </c>
      <c r="B236" s="77">
        <v>3</v>
      </c>
      <c r="C236" s="77"/>
      <c r="D236" s="105" t="s">
        <v>250</v>
      </c>
      <c r="E236" s="77">
        <v>1</v>
      </c>
      <c r="F236" s="78">
        <v>3.4418981481481484E-3</v>
      </c>
      <c r="G236" s="79"/>
    </row>
    <row r="237" spans="1:8" s="94" customFormat="1" ht="20.100000000000001" customHeight="1">
      <c r="A237" s="72" t="s">
        <v>308</v>
      </c>
      <c r="B237" s="77">
        <v>4</v>
      </c>
      <c r="C237" s="77"/>
      <c r="D237" s="105" t="s">
        <v>241</v>
      </c>
      <c r="E237" s="77">
        <v>2</v>
      </c>
      <c r="F237" s="78">
        <v>3.4489583333333334E-3</v>
      </c>
      <c r="G237" s="79"/>
      <c r="H237" s="66"/>
    </row>
    <row r="238" spans="1:8" s="94" customFormat="1" ht="20.100000000000001" customHeight="1">
      <c r="A238" s="72"/>
      <c r="B238" s="77">
        <v>5</v>
      </c>
      <c r="C238" s="77"/>
      <c r="D238" s="105" t="s">
        <v>251</v>
      </c>
      <c r="E238" s="77">
        <v>3</v>
      </c>
      <c r="F238" s="78">
        <v>3.5192129629629631E-3</v>
      </c>
      <c r="G238" s="79"/>
      <c r="H238" s="66"/>
    </row>
    <row r="239" spans="1:8" s="65" customFormat="1" ht="20.100000000000001" customHeight="1" thickBot="1">
      <c r="A239" s="89" t="s">
        <v>322</v>
      </c>
      <c r="B239" s="90">
        <v>6</v>
      </c>
      <c r="C239" s="90"/>
      <c r="D239" s="107"/>
      <c r="E239" s="90" t="str">
        <f t="shared" si="8"/>
        <v/>
      </c>
      <c r="F239" s="91"/>
      <c r="G239" s="92"/>
      <c r="H239" s="66"/>
    </row>
    <row r="240" spans="1:8" s="94" customFormat="1" ht="20.100000000000001" customHeight="1" thickTop="1">
      <c r="A240" s="98"/>
      <c r="B240" s="62"/>
      <c r="C240" s="62"/>
      <c r="D240" s="108"/>
      <c r="E240" s="62"/>
      <c r="F240" s="93"/>
      <c r="G240" s="71"/>
      <c r="H240" s="71"/>
    </row>
    <row r="241" spans="1:8" s="94" customFormat="1" ht="20.100000000000001" customHeight="1">
      <c r="A241" s="62" t="s">
        <v>4</v>
      </c>
      <c r="B241" s="157" t="str">
        <f>B1</f>
        <v>第68回 近畿高等学校ボート選手権大会</v>
      </c>
      <c r="C241" s="157"/>
      <c r="D241" s="157"/>
      <c r="E241" s="157"/>
      <c r="F241" s="157"/>
      <c r="G241" s="157"/>
      <c r="H241" s="97"/>
    </row>
    <row r="242" spans="1:8" s="93" customFormat="1" ht="20.100000000000001" customHeight="1" thickBot="1">
      <c r="A242" s="62" t="s">
        <v>5</v>
      </c>
      <c r="B242" s="153" t="str">
        <f>B2</f>
        <v>2017/6/3～4</v>
      </c>
      <c r="C242" s="153"/>
      <c r="D242" s="153"/>
      <c r="E242" s="153"/>
      <c r="F242" s="153"/>
      <c r="G242" s="71" t="s">
        <v>12</v>
      </c>
      <c r="H242" s="71"/>
    </row>
    <row r="243" spans="1:8" ht="20.100000000000001" customHeight="1" thickTop="1" thickBot="1">
      <c r="A243" s="67" t="s">
        <v>21</v>
      </c>
      <c r="B243" s="68" t="s">
        <v>22</v>
      </c>
      <c r="C243" s="68"/>
      <c r="D243" s="101" t="s">
        <v>1</v>
      </c>
      <c r="E243" s="68" t="s">
        <v>2</v>
      </c>
      <c r="F243" s="69" t="s">
        <v>20</v>
      </c>
      <c r="G243" s="70" t="s">
        <v>0</v>
      </c>
      <c r="H243" s="71"/>
    </row>
    <row r="244" spans="1:8" s="94" customFormat="1" ht="20.100000000000001" customHeight="1" thickTop="1">
      <c r="A244" s="72">
        <v>37</v>
      </c>
      <c r="B244" s="73">
        <v>1</v>
      </c>
      <c r="C244" s="73"/>
      <c r="D244" s="102"/>
      <c r="E244" s="73" t="str">
        <f t="shared" ref="E244" si="9">IF(F244="","",RANK(F244,$F$244:$F$249,1))</f>
        <v/>
      </c>
      <c r="F244" s="74"/>
      <c r="G244" s="75"/>
      <c r="H244" s="66"/>
    </row>
    <row r="245" spans="1:8" s="94" customFormat="1" ht="20.100000000000001" customHeight="1">
      <c r="A245" s="76" t="s">
        <v>318</v>
      </c>
      <c r="B245" s="77">
        <v>2</v>
      </c>
      <c r="C245" s="77"/>
      <c r="D245" s="105" t="s">
        <v>279</v>
      </c>
      <c r="E245" s="77">
        <v>3</v>
      </c>
      <c r="F245" s="78">
        <v>3.1099537037037038E-3</v>
      </c>
      <c r="G245" s="79"/>
      <c r="H245" s="66"/>
    </row>
    <row r="246" spans="1:8" s="65" customFormat="1" ht="20.100000000000001" customHeight="1">
      <c r="A246" s="72" t="s">
        <v>321</v>
      </c>
      <c r="B246" s="77">
        <v>3</v>
      </c>
      <c r="C246" s="77"/>
      <c r="D246" s="105" t="s">
        <v>270</v>
      </c>
      <c r="E246" s="77">
        <v>2</v>
      </c>
      <c r="F246" s="78">
        <v>3.1086805555555555E-3</v>
      </c>
      <c r="G246" s="79"/>
      <c r="H246" s="66"/>
    </row>
    <row r="247" spans="1:8" s="94" customFormat="1" ht="20.100000000000001" customHeight="1">
      <c r="A247" s="72" t="s">
        <v>307</v>
      </c>
      <c r="B247" s="77">
        <v>4</v>
      </c>
      <c r="C247" s="77"/>
      <c r="D247" s="105" t="s">
        <v>249</v>
      </c>
      <c r="E247" s="77">
        <v>1</v>
      </c>
      <c r="F247" s="78">
        <v>3.0697916666666664E-3</v>
      </c>
      <c r="G247" s="79"/>
      <c r="H247" s="66"/>
    </row>
    <row r="248" spans="1:8" s="94" customFormat="1" ht="20.100000000000001" customHeight="1">
      <c r="A248" s="72"/>
      <c r="B248" s="77">
        <v>5</v>
      </c>
      <c r="C248" s="77"/>
      <c r="D248" s="105" t="s">
        <v>263</v>
      </c>
      <c r="E248" s="77">
        <v>5</v>
      </c>
      <c r="F248" s="78">
        <v>3.2649305555555556E-3</v>
      </c>
      <c r="G248" s="79"/>
      <c r="H248" s="66"/>
    </row>
    <row r="249" spans="1:8" s="93" customFormat="1" ht="20.100000000000001" customHeight="1">
      <c r="A249" s="81" t="s">
        <v>193</v>
      </c>
      <c r="B249" s="82">
        <v>6</v>
      </c>
      <c r="C249" s="82"/>
      <c r="D249" s="106" t="s">
        <v>251</v>
      </c>
      <c r="E249" s="82">
        <v>4</v>
      </c>
      <c r="F249" s="83">
        <v>3.2195601851851851E-3</v>
      </c>
      <c r="G249" s="84"/>
      <c r="H249" s="66"/>
    </row>
    <row r="250" spans="1:8" ht="20.100000000000001" customHeight="1">
      <c r="A250" s="85">
        <v>38</v>
      </c>
      <c r="B250" s="86">
        <v>1</v>
      </c>
      <c r="C250" s="86"/>
      <c r="D250" s="104"/>
      <c r="E250" s="86" t="str">
        <f t="shared" ref="E250:E255" si="10">IF(F250="","",RANK(F250,$F$250:$F$255,1))</f>
        <v/>
      </c>
      <c r="F250" s="87"/>
      <c r="G250" s="88"/>
    </row>
    <row r="251" spans="1:8" s="94" customFormat="1" ht="20.100000000000001" customHeight="1">
      <c r="A251" s="76" t="s">
        <v>319</v>
      </c>
      <c r="B251" s="77">
        <v>2</v>
      </c>
      <c r="C251" s="77"/>
      <c r="D251" s="105" t="s">
        <v>264</v>
      </c>
      <c r="E251" s="77">
        <f t="shared" si="10"/>
        <v>5</v>
      </c>
      <c r="F251" s="78">
        <v>3.4774305555555561E-3</v>
      </c>
      <c r="G251" s="79"/>
      <c r="H251" s="66"/>
    </row>
    <row r="252" spans="1:8" s="94" customFormat="1" ht="20.100000000000001" customHeight="1">
      <c r="A252" s="72" t="s">
        <v>321</v>
      </c>
      <c r="B252" s="77">
        <v>3</v>
      </c>
      <c r="C252" s="77"/>
      <c r="D252" s="105" t="s">
        <v>265</v>
      </c>
      <c r="E252" s="77">
        <f t="shared" si="10"/>
        <v>2</v>
      </c>
      <c r="F252" s="78">
        <v>3.1394675925925926E-3</v>
      </c>
      <c r="G252" s="79"/>
      <c r="H252" s="66"/>
    </row>
    <row r="253" spans="1:8" s="65" customFormat="1" ht="20.100000000000001" customHeight="1">
      <c r="A253" s="72" t="s">
        <v>308</v>
      </c>
      <c r="B253" s="77">
        <v>4</v>
      </c>
      <c r="C253" s="77"/>
      <c r="D253" s="105" t="s">
        <v>243</v>
      </c>
      <c r="E253" s="77">
        <f t="shared" si="10"/>
        <v>1</v>
      </c>
      <c r="F253" s="78">
        <v>3.0278935185185183E-3</v>
      </c>
      <c r="G253" s="79"/>
      <c r="H253" s="66"/>
    </row>
    <row r="254" spans="1:8" s="94" customFormat="1" ht="20.100000000000001" customHeight="1">
      <c r="A254" s="72"/>
      <c r="B254" s="77">
        <v>5</v>
      </c>
      <c r="C254" s="77"/>
      <c r="D254" s="105" t="s">
        <v>271</v>
      </c>
      <c r="E254" s="77">
        <f t="shared" si="10"/>
        <v>4</v>
      </c>
      <c r="F254" s="78">
        <v>3.3003472222222219E-3</v>
      </c>
      <c r="G254" s="79"/>
      <c r="H254" s="66"/>
    </row>
    <row r="255" spans="1:8" s="94" customFormat="1" ht="20.100000000000001" customHeight="1">
      <c r="A255" s="81" t="s">
        <v>193</v>
      </c>
      <c r="B255" s="82">
        <v>6</v>
      </c>
      <c r="C255" s="82"/>
      <c r="D255" s="106" t="s">
        <v>258</v>
      </c>
      <c r="E255" s="82">
        <f t="shared" si="10"/>
        <v>3</v>
      </c>
      <c r="F255" s="83">
        <v>3.2805555555555557E-3</v>
      </c>
      <c r="G255" s="84"/>
      <c r="H255" s="66"/>
    </row>
    <row r="256" spans="1:8" s="93" customFormat="1" ht="20.100000000000001" customHeight="1">
      <c r="A256" s="85">
        <v>39</v>
      </c>
      <c r="B256" s="86">
        <v>1</v>
      </c>
      <c r="C256" s="86"/>
      <c r="D256" s="104"/>
      <c r="E256" s="86" t="str">
        <f t="shared" ref="E256" si="11">IF(F256="","",RANK(F256,$F$256:$F$261,1))</f>
        <v/>
      </c>
      <c r="F256" s="87"/>
      <c r="G256" s="88"/>
      <c r="H256" s="66"/>
    </row>
    <row r="257" spans="1:8" ht="20.100000000000001" customHeight="1">
      <c r="A257" s="76" t="s">
        <v>320</v>
      </c>
      <c r="B257" s="77">
        <v>2</v>
      </c>
      <c r="C257" s="77"/>
      <c r="D257" s="105" t="s">
        <v>268</v>
      </c>
      <c r="E257" s="77">
        <v>5</v>
      </c>
      <c r="F257" s="78">
        <v>3.3325231481481483E-3</v>
      </c>
      <c r="G257" s="79"/>
    </row>
    <row r="258" spans="1:8" s="63" customFormat="1" ht="20.100000000000001" customHeight="1">
      <c r="A258" s="72" t="s">
        <v>321</v>
      </c>
      <c r="B258" s="77">
        <v>3</v>
      </c>
      <c r="C258" s="77"/>
      <c r="D258" s="105" t="s">
        <v>285</v>
      </c>
      <c r="E258" s="77">
        <v>2</v>
      </c>
      <c r="F258" s="78">
        <v>3.0736111111111116E-3</v>
      </c>
      <c r="G258" s="79"/>
      <c r="H258" s="66"/>
    </row>
    <row r="259" spans="1:8" s="94" customFormat="1" ht="20.100000000000001" customHeight="1">
      <c r="A259" s="72" t="s">
        <v>315</v>
      </c>
      <c r="B259" s="77">
        <v>4</v>
      </c>
      <c r="C259" s="77"/>
      <c r="D259" s="105" t="s">
        <v>288</v>
      </c>
      <c r="E259" s="77">
        <v>1</v>
      </c>
      <c r="F259" s="78">
        <v>3.0694444444444445E-3</v>
      </c>
      <c r="G259" s="79"/>
      <c r="H259" s="66"/>
    </row>
    <row r="260" spans="1:8" s="94" customFormat="1" ht="20.100000000000001" customHeight="1">
      <c r="A260" s="72"/>
      <c r="B260" s="77">
        <v>5</v>
      </c>
      <c r="C260" s="77"/>
      <c r="D260" s="105" t="s">
        <v>244</v>
      </c>
      <c r="E260" s="77">
        <v>4</v>
      </c>
      <c r="F260" s="78">
        <v>3.1905092592592593E-3</v>
      </c>
      <c r="G260" s="79"/>
      <c r="H260" s="66"/>
    </row>
    <row r="261" spans="1:8" s="95" customFormat="1" ht="20.100000000000001" customHeight="1">
      <c r="A261" s="81" t="s">
        <v>194</v>
      </c>
      <c r="B261" s="82">
        <v>6</v>
      </c>
      <c r="C261" s="82"/>
      <c r="D261" s="106" t="s">
        <v>272</v>
      </c>
      <c r="E261" s="82">
        <v>3</v>
      </c>
      <c r="F261" s="83">
        <v>3.1313657407407406E-3</v>
      </c>
      <c r="G261" s="84"/>
      <c r="H261" s="66"/>
    </row>
    <row r="262" spans="1:8" s="94" customFormat="1" ht="20.100000000000001" customHeight="1">
      <c r="A262" s="85">
        <v>40</v>
      </c>
      <c r="B262" s="86">
        <v>1</v>
      </c>
      <c r="C262" s="86"/>
      <c r="D262" s="104"/>
      <c r="E262" s="86" t="str">
        <f t="shared" ref="E262:E267" si="12">IF(F262="","",RANK(F262,$F$262:$F$267,1))</f>
        <v/>
      </c>
      <c r="F262" s="87"/>
      <c r="G262" s="88"/>
      <c r="H262" s="66"/>
    </row>
    <row r="263" spans="1:8" s="93" customFormat="1" ht="20.100000000000001" customHeight="1">
      <c r="A263" s="76" t="s">
        <v>323</v>
      </c>
      <c r="B263" s="77">
        <v>2</v>
      </c>
      <c r="C263" s="77"/>
      <c r="D263" s="105" t="s">
        <v>283</v>
      </c>
      <c r="E263" s="77">
        <f t="shared" si="12"/>
        <v>5</v>
      </c>
      <c r="F263" s="78">
        <v>3.3261574074074079E-3</v>
      </c>
      <c r="G263" s="79"/>
      <c r="H263" s="66"/>
    </row>
    <row r="264" spans="1:8" ht="20.100000000000001" customHeight="1">
      <c r="A264" s="72" t="s">
        <v>326</v>
      </c>
      <c r="B264" s="77">
        <v>3</v>
      </c>
      <c r="C264" s="77"/>
      <c r="D264" s="105" t="s">
        <v>293</v>
      </c>
      <c r="E264" s="77">
        <f t="shared" si="12"/>
        <v>1</v>
      </c>
      <c r="F264" s="78">
        <v>3.0424768518518522E-3</v>
      </c>
      <c r="G264" s="79"/>
    </row>
    <row r="265" spans="1:8" s="94" customFormat="1" ht="20.100000000000001" customHeight="1">
      <c r="A265" s="72" t="s">
        <v>307</v>
      </c>
      <c r="B265" s="77">
        <v>4</v>
      </c>
      <c r="C265" s="77"/>
      <c r="D265" s="105" t="s">
        <v>284</v>
      </c>
      <c r="E265" s="77">
        <f t="shared" si="12"/>
        <v>2</v>
      </c>
      <c r="F265" s="78">
        <v>3.0456018518518514E-3</v>
      </c>
      <c r="G265" s="79"/>
      <c r="H265" s="66"/>
    </row>
    <row r="266" spans="1:8" s="94" customFormat="1" ht="20.100000000000001" customHeight="1">
      <c r="A266" s="72"/>
      <c r="B266" s="77">
        <v>5</v>
      </c>
      <c r="C266" s="77"/>
      <c r="D266" s="105" t="s">
        <v>288</v>
      </c>
      <c r="E266" s="77">
        <f t="shared" si="12"/>
        <v>3</v>
      </c>
      <c r="F266" s="78">
        <v>3.1457175925925927E-3</v>
      </c>
      <c r="G266" s="79"/>
      <c r="H266" s="66"/>
    </row>
    <row r="267" spans="1:8" s="65" customFormat="1" ht="20.100000000000001" customHeight="1">
      <c r="A267" s="81" t="s">
        <v>193</v>
      </c>
      <c r="B267" s="82">
        <v>6</v>
      </c>
      <c r="C267" s="82"/>
      <c r="D267" s="106" t="s">
        <v>294</v>
      </c>
      <c r="E267" s="82">
        <f t="shared" si="12"/>
        <v>4</v>
      </c>
      <c r="F267" s="83">
        <v>3.2484953703703703E-3</v>
      </c>
      <c r="G267" s="84"/>
      <c r="H267" s="66"/>
    </row>
    <row r="268" spans="1:8" s="94" customFormat="1" ht="20.100000000000001" customHeight="1">
      <c r="A268" s="85">
        <v>41</v>
      </c>
      <c r="B268" s="86">
        <v>1</v>
      </c>
      <c r="C268" s="86"/>
      <c r="D268" s="104"/>
      <c r="E268" s="86" t="str">
        <f t="shared" ref="E268:E273" si="13">IF(F268="","",RANK(F268,$F$268:$F$273,1))</f>
        <v/>
      </c>
      <c r="F268" s="87"/>
      <c r="G268" s="88"/>
      <c r="H268" s="66"/>
    </row>
    <row r="269" spans="1:8" s="65" customFormat="1" ht="20.100000000000001" customHeight="1">
      <c r="A269" s="76" t="s">
        <v>324</v>
      </c>
      <c r="B269" s="77">
        <v>2</v>
      </c>
      <c r="C269" s="77"/>
      <c r="D269" s="105" t="s">
        <v>249</v>
      </c>
      <c r="E269" s="77">
        <f t="shared" si="13"/>
        <v>1</v>
      </c>
      <c r="F269" s="78">
        <v>3.0358796296296297E-3</v>
      </c>
      <c r="G269" s="79"/>
      <c r="H269" s="66"/>
    </row>
    <row r="270" spans="1:8" s="93" customFormat="1" ht="20.100000000000001" customHeight="1">
      <c r="A270" s="72" t="s">
        <v>326</v>
      </c>
      <c r="B270" s="77">
        <v>3</v>
      </c>
      <c r="C270" s="77"/>
      <c r="D270" s="105" t="s">
        <v>250</v>
      </c>
      <c r="E270" s="77">
        <f t="shared" si="13"/>
        <v>3</v>
      </c>
      <c r="F270" s="78">
        <v>3.0828703703703699E-3</v>
      </c>
      <c r="G270" s="79"/>
      <c r="H270" s="66"/>
    </row>
    <row r="271" spans="1:8" ht="20.100000000000001" customHeight="1">
      <c r="A271" s="72" t="s">
        <v>308</v>
      </c>
      <c r="B271" s="77">
        <v>4</v>
      </c>
      <c r="C271" s="77"/>
      <c r="D271" s="105" t="s">
        <v>282</v>
      </c>
      <c r="E271" s="77">
        <f t="shared" si="13"/>
        <v>2</v>
      </c>
      <c r="F271" s="78">
        <v>3.0788194444444448E-3</v>
      </c>
      <c r="G271" s="79"/>
    </row>
    <row r="272" spans="1:8" s="94" customFormat="1" ht="20.100000000000001" customHeight="1">
      <c r="A272" s="72"/>
      <c r="B272" s="77">
        <v>5</v>
      </c>
      <c r="C272" s="77"/>
      <c r="D272" s="105" t="s">
        <v>267</v>
      </c>
      <c r="E272" s="77">
        <f t="shared" si="13"/>
        <v>5</v>
      </c>
      <c r="F272" s="78">
        <v>3.3662037037037033E-3</v>
      </c>
      <c r="G272" s="79"/>
      <c r="H272" s="66"/>
    </row>
    <row r="273" spans="1:8" s="94" customFormat="1" ht="20.100000000000001" customHeight="1">
      <c r="A273" s="81" t="s">
        <v>193</v>
      </c>
      <c r="B273" s="82">
        <v>6</v>
      </c>
      <c r="C273" s="82"/>
      <c r="D273" s="106" t="s">
        <v>287</v>
      </c>
      <c r="E273" s="82">
        <f t="shared" si="13"/>
        <v>4</v>
      </c>
      <c r="F273" s="83">
        <v>3.2626157407407408E-3</v>
      </c>
      <c r="G273" s="84"/>
      <c r="H273" s="66"/>
    </row>
    <row r="274" spans="1:8" s="65" customFormat="1" ht="20.100000000000001" customHeight="1">
      <c r="A274" s="85">
        <v>42</v>
      </c>
      <c r="B274" s="86">
        <v>1</v>
      </c>
      <c r="C274" s="86"/>
      <c r="D274" s="104"/>
      <c r="E274" s="86" t="str">
        <f t="shared" ref="E274:E279" si="14">IF(F274="","",RANK(F274,$F$274:$F$279,1))</f>
        <v/>
      </c>
      <c r="F274" s="87"/>
      <c r="G274" s="88"/>
      <c r="H274" s="66"/>
    </row>
    <row r="275" spans="1:8" s="95" customFormat="1" ht="20.100000000000001" customHeight="1">
      <c r="A275" s="76" t="s">
        <v>325</v>
      </c>
      <c r="B275" s="77">
        <v>2</v>
      </c>
      <c r="C275" s="77"/>
      <c r="D275" s="105" t="s">
        <v>300</v>
      </c>
      <c r="E275" s="77">
        <f t="shared" si="14"/>
        <v>4</v>
      </c>
      <c r="F275" s="78">
        <v>2.9123842592592591E-3</v>
      </c>
      <c r="G275" s="79"/>
      <c r="H275" s="66"/>
    </row>
    <row r="276" spans="1:8" s="94" customFormat="1" ht="20.100000000000001" customHeight="1">
      <c r="A276" s="72" t="s">
        <v>297</v>
      </c>
      <c r="B276" s="77">
        <v>3</v>
      </c>
      <c r="C276" s="77"/>
      <c r="D276" s="105" t="s">
        <v>248</v>
      </c>
      <c r="E276" s="77">
        <f t="shared" si="14"/>
        <v>2</v>
      </c>
      <c r="F276" s="78">
        <v>2.7730324074074077E-3</v>
      </c>
      <c r="G276" s="79"/>
      <c r="H276" s="66"/>
    </row>
    <row r="277" spans="1:8" s="93" customFormat="1" ht="20.100000000000001" customHeight="1">
      <c r="A277" s="72" t="s">
        <v>307</v>
      </c>
      <c r="B277" s="77">
        <v>4</v>
      </c>
      <c r="C277" s="77"/>
      <c r="D277" s="105" t="s">
        <v>299</v>
      </c>
      <c r="E277" s="77">
        <f t="shared" si="14"/>
        <v>1</v>
      </c>
      <c r="F277" s="78">
        <v>2.7131944444444447E-3</v>
      </c>
      <c r="G277" s="79"/>
      <c r="H277" s="66"/>
    </row>
    <row r="278" spans="1:8" ht="20.100000000000001" customHeight="1">
      <c r="A278" s="72"/>
      <c r="B278" s="77">
        <v>5</v>
      </c>
      <c r="C278" s="77"/>
      <c r="D278" s="105" t="s">
        <v>265</v>
      </c>
      <c r="E278" s="77">
        <f t="shared" si="14"/>
        <v>3</v>
      </c>
      <c r="F278" s="78">
        <v>2.8859953703703704E-3</v>
      </c>
      <c r="G278" s="79"/>
    </row>
    <row r="279" spans="1:8" s="94" customFormat="1" ht="20.100000000000001" customHeight="1" thickBot="1">
      <c r="A279" s="89" t="s">
        <v>192</v>
      </c>
      <c r="B279" s="90">
        <v>6</v>
      </c>
      <c r="C279" s="90"/>
      <c r="D279" s="107" t="s">
        <v>283</v>
      </c>
      <c r="E279" s="90">
        <f t="shared" si="14"/>
        <v>5</v>
      </c>
      <c r="F279" s="91">
        <v>3.0012731481481483E-3</v>
      </c>
      <c r="G279" s="92"/>
      <c r="H279" s="66"/>
    </row>
    <row r="280" spans="1:8" s="94" customFormat="1" ht="20.100000000000001" customHeight="1" thickTop="1">
      <c r="A280" s="62"/>
      <c r="B280" s="62"/>
      <c r="C280" s="62"/>
      <c r="D280" s="108"/>
      <c r="E280" s="98"/>
      <c r="F280" s="96"/>
      <c r="G280" s="71"/>
      <c r="H280" s="71"/>
    </row>
    <row r="281" spans="1:8" s="65" customFormat="1" ht="20.100000000000001" customHeight="1">
      <c r="A281" s="62" t="s">
        <v>4</v>
      </c>
      <c r="B281" s="158" t="str">
        <f>B1</f>
        <v>第68回 近畿高等学校ボート選手権大会</v>
      </c>
      <c r="C281" s="158"/>
      <c r="D281" s="158"/>
      <c r="E281" s="158"/>
      <c r="F281" s="158"/>
      <c r="G281" s="158"/>
      <c r="H281" s="71"/>
    </row>
    <row r="282" spans="1:8" s="94" customFormat="1" ht="20.100000000000001" customHeight="1" thickBot="1">
      <c r="A282" s="98" t="s">
        <v>5</v>
      </c>
      <c r="B282" s="153" t="str">
        <f>B2</f>
        <v>2017/6/3～4</v>
      </c>
      <c r="C282" s="153"/>
      <c r="D282" s="153"/>
      <c r="E282" s="153"/>
      <c r="F282" s="153"/>
      <c r="G282" s="71" t="s">
        <v>13</v>
      </c>
      <c r="H282" s="71"/>
    </row>
    <row r="283" spans="1:8" s="65" customFormat="1" ht="20.100000000000001" customHeight="1" thickTop="1" thickBot="1">
      <c r="A283" s="67" t="s">
        <v>21</v>
      </c>
      <c r="B283" s="68" t="s">
        <v>22</v>
      </c>
      <c r="C283" s="68"/>
      <c r="D283" s="101" t="s">
        <v>1</v>
      </c>
      <c r="E283" s="68" t="s">
        <v>2</v>
      </c>
      <c r="F283" s="69" t="s">
        <v>20</v>
      </c>
      <c r="G283" s="70" t="s">
        <v>0</v>
      </c>
      <c r="H283" s="71"/>
    </row>
    <row r="284" spans="1:8" s="93" customFormat="1" ht="20.100000000000001" customHeight="1" thickTop="1">
      <c r="A284" s="72">
        <v>43</v>
      </c>
      <c r="B284" s="73">
        <v>1</v>
      </c>
      <c r="C284" s="73"/>
      <c r="D284" s="102" t="s">
        <v>240</v>
      </c>
      <c r="E284" s="73">
        <f t="shared" ref="E284:E289" si="15">IF(F284="","",RANK(F284,$F$284:$F$289,1))</f>
        <v>6</v>
      </c>
      <c r="F284" s="74">
        <v>3.0469907407407407E-3</v>
      </c>
      <c r="G284" s="75"/>
      <c r="H284" s="66"/>
    </row>
    <row r="285" spans="1:8" ht="20.100000000000001" customHeight="1">
      <c r="A285" s="76" t="s">
        <v>327</v>
      </c>
      <c r="B285" s="77">
        <v>2</v>
      </c>
      <c r="C285" s="77"/>
      <c r="D285" s="105" t="s">
        <v>301</v>
      </c>
      <c r="E285" s="77">
        <f t="shared" si="15"/>
        <v>4</v>
      </c>
      <c r="F285" s="78">
        <v>2.8025462962962965E-3</v>
      </c>
      <c r="G285" s="79"/>
    </row>
    <row r="286" spans="1:8" s="94" customFormat="1" ht="20.100000000000001" customHeight="1">
      <c r="A286" s="72" t="s">
        <v>297</v>
      </c>
      <c r="B286" s="77">
        <v>3</v>
      </c>
      <c r="C286" s="77"/>
      <c r="D286" s="105" t="s">
        <v>304</v>
      </c>
      <c r="E286" s="77">
        <f t="shared" si="15"/>
        <v>2</v>
      </c>
      <c r="F286" s="78">
        <v>2.6952546296296295E-3</v>
      </c>
      <c r="G286" s="79"/>
      <c r="H286" s="66"/>
    </row>
    <row r="287" spans="1:8" s="94" customFormat="1" ht="20.100000000000001" customHeight="1">
      <c r="A287" s="72" t="s">
        <v>308</v>
      </c>
      <c r="B287" s="77">
        <v>4</v>
      </c>
      <c r="C287" s="77"/>
      <c r="D287" s="105" t="s">
        <v>253</v>
      </c>
      <c r="E287" s="77">
        <f t="shared" si="15"/>
        <v>1</v>
      </c>
      <c r="F287" s="78">
        <v>2.680671296296296E-3</v>
      </c>
      <c r="G287" s="79"/>
      <c r="H287" s="66"/>
    </row>
    <row r="288" spans="1:8" s="65" customFormat="1" ht="20.100000000000001" customHeight="1">
      <c r="A288" s="72"/>
      <c r="B288" s="77">
        <v>5</v>
      </c>
      <c r="C288" s="77"/>
      <c r="D288" s="105" t="s">
        <v>302</v>
      </c>
      <c r="E288" s="77">
        <f t="shared" si="15"/>
        <v>3</v>
      </c>
      <c r="F288" s="78">
        <v>2.7878472222222224E-3</v>
      </c>
      <c r="G288" s="79"/>
      <c r="H288" s="66"/>
    </row>
    <row r="289" spans="1:8" s="94" customFormat="1" ht="20.100000000000001" customHeight="1">
      <c r="A289" s="81" t="s">
        <v>191</v>
      </c>
      <c r="B289" s="82">
        <v>6</v>
      </c>
      <c r="C289" s="82"/>
      <c r="D289" s="106" t="s">
        <v>287</v>
      </c>
      <c r="E289" s="82">
        <f t="shared" si="15"/>
        <v>5</v>
      </c>
      <c r="F289" s="83">
        <v>2.9349537037037039E-3</v>
      </c>
      <c r="G289" s="84"/>
      <c r="H289" s="66"/>
    </row>
    <row r="290" spans="1:8" s="94" customFormat="1" ht="20.100000000000001" customHeight="1">
      <c r="A290" s="85">
        <v>44</v>
      </c>
      <c r="B290" s="86">
        <v>1</v>
      </c>
      <c r="C290" s="86"/>
      <c r="D290" s="104" t="s">
        <v>185</v>
      </c>
      <c r="E290" s="86">
        <f t="shared" ref="E290:E295" si="16">IF(F290="","",RANK(F290,$F$290:$F$295,1))</f>
        <v>5</v>
      </c>
      <c r="F290" s="87">
        <v>3.1318287037037031E-3</v>
      </c>
      <c r="G290" s="88"/>
      <c r="H290" s="66"/>
    </row>
    <row r="291" spans="1:8" s="93" customFormat="1" ht="20.100000000000001" customHeight="1">
      <c r="A291" s="76" t="s">
        <v>328</v>
      </c>
      <c r="B291" s="77">
        <v>2</v>
      </c>
      <c r="C291" s="77"/>
      <c r="D291" s="105" t="s">
        <v>184</v>
      </c>
      <c r="E291" s="77">
        <f t="shared" si="16"/>
        <v>4</v>
      </c>
      <c r="F291" s="78">
        <v>3.0760416666666666E-3</v>
      </c>
      <c r="G291" s="79"/>
      <c r="H291" s="66"/>
    </row>
    <row r="292" spans="1:8" ht="20.100000000000001" customHeight="1">
      <c r="A292" s="72" t="s">
        <v>173</v>
      </c>
      <c r="B292" s="77">
        <v>3</v>
      </c>
      <c r="C292" s="77"/>
      <c r="D292" s="105" t="s">
        <v>189</v>
      </c>
      <c r="E292" s="77">
        <f t="shared" si="16"/>
        <v>2</v>
      </c>
      <c r="F292" s="78">
        <v>2.9820601851851848E-3</v>
      </c>
      <c r="G292" s="79"/>
    </row>
    <row r="293" spans="1:8" s="94" customFormat="1" ht="20.100000000000001" customHeight="1">
      <c r="A293" s="72" t="s">
        <v>333</v>
      </c>
      <c r="B293" s="77">
        <v>4</v>
      </c>
      <c r="C293" s="77"/>
      <c r="D293" s="105" t="s">
        <v>182</v>
      </c>
      <c r="E293" s="77">
        <f t="shared" si="16"/>
        <v>1</v>
      </c>
      <c r="F293" s="78">
        <v>2.8275462962962963E-3</v>
      </c>
      <c r="G293" s="79"/>
      <c r="H293" s="66"/>
    </row>
    <row r="294" spans="1:8" s="94" customFormat="1" ht="20.100000000000001" customHeight="1">
      <c r="A294" s="72"/>
      <c r="B294" s="77">
        <v>5</v>
      </c>
      <c r="C294" s="77"/>
      <c r="D294" s="105" t="s">
        <v>178</v>
      </c>
      <c r="E294" s="77">
        <f t="shared" si="16"/>
        <v>3</v>
      </c>
      <c r="F294" s="78">
        <v>3.042708333333333E-3</v>
      </c>
      <c r="G294" s="79"/>
      <c r="H294" s="66"/>
    </row>
    <row r="295" spans="1:8" s="65" customFormat="1" ht="20.100000000000001" customHeight="1">
      <c r="A295" s="81" t="s">
        <v>334</v>
      </c>
      <c r="B295" s="82">
        <v>6</v>
      </c>
      <c r="C295" s="82"/>
      <c r="D295" s="106" t="s">
        <v>176</v>
      </c>
      <c r="E295" s="82">
        <f t="shared" si="16"/>
        <v>6</v>
      </c>
      <c r="F295" s="83">
        <v>3.2247685185185187E-3</v>
      </c>
      <c r="G295" s="84"/>
      <c r="H295" s="66"/>
    </row>
    <row r="296" spans="1:8" s="94" customFormat="1" ht="20.100000000000001" customHeight="1">
      <c r="A296" s="85">
        <v>45</v>
      </c>
      <c r="B296" s="86">
        <v>1</v>
      </c>
      <c r="C296" s="86"/>
      <c r="D296" s="104" t="s">
        <v>180</v>
      </c>
      <c r="E296" s="86">
        <f t="shared" ref="E296:E301" si="17">IF(F296="","",RANK(F296,$F$296:$F$301,1))</f>
        <v>6</v>
      </c>
      <c r="F296" s="87">
        <v>3.0053240740740739E-3</v>
      </c>
      <c r="G296" s="88"/>
      <c r="H296" s="66"/>
    </row>
    <row r="297" spans="1:8" s="94" customFormat="1" ht="20.100000000000001" customHeight="1">
      <c r="A297" s="76" t="s">
        <v>329</v>
      </c>
      <c r="B297" s="77">
        <v>2</v>
      </c>
      <c r="C297" s="77"/>
      <c r="D297" s="105" t="s">
        <v>188</v>
      </c>
      <c r="E297" s="77">
        <f t="shared" si="17"/>
        <v>3</v>
      </c>
      <c r="F297" s="78">
        <v>2.991898148148148E-3</v>
      </c>
      <c r="G297" s="79"/>
      <c r="H297" s="66"/>
    </row>
    <row r="298" spans="1:8" s="93" customFormat="1" ht="20.100000000000001" customHeight="1">
      <c r="A298" s="72" t="s">
        <v>173</v>
      </c>
      <c r="B298" s="77">
        <v>3</v>
      </c>
      <c r="C298" s="77"/>
      <c r="D298" s="105" t="s">
        <v>177</v>
      </c>
      <c r="E298" s="77">
        <f t="shared" si="17"/>
        <v>1</v>
      </c>
      <c r="F298" s="78">
        <v>2.8608796296296294E-3</v>
      </c>
      <c r="G298" s="79"/>
      <c r="H298" s="66"/>
    </row>
    <row r="299" spans="1:8" ht="20.100000000000001" customHeight="1">
      <c r="A299" s="72" t="s">
        <v>335</v>
      </c>
      <c r="B299" s="77">
        <v>4</v>
      </c>
      <c r="C299" s="77"/>
      <c r="D299" s="105" t="s">
        <v>187</v>
      </c>
      <c r="E299" s="77">
        <f t="shared" si="17"/>
        <v>2</v>
      </c>
      <c r="F299" s="78">
        <v>2.8939814814814818E-3</v>
      </c>
      <c r="G299" s="79"/>
    </row>
    <row r="300" spans="1:8" s="94" customFormat="1" ht="20.100000000000001" customHeight="1">
      <c r="A300" s="72"/>
      <c r="B300" s="77">
        <v>5</v>
      </c>
      <c r="C300" s="77"/>
      <c r="D300" s="105" t="s">
        <v>183</v>
      </c>
      <c r="E300" s="77">
        <f t="shared" si="17"/>
        <v>4</v>
      </c>
      <c r="F300" s="78">
        <v>3.0018518518518515E-3</v>
      </c>
      <c r="G300" s="79"/>
      <c r="H300" s="66"/>
    </row>
    <row r="301" spans="1:8" s="94" customFormat="1" ht="20.100000000000001" customHeight="1">
      <c r="A301" s="81" t="s">
        <v>193</v>
      </c>
      <c r="B301" s="82">
        <v>6</v>
      </c>
      <c r="C301" s="82"/>
      <c r="D301" s="106" t="s">
        <v>186</v>
      </c>
      <c r="E301" s="82">
        <f t="shared" si="17"/>
        <v>5</v>
      </c>
      <c r="F301" s="83">
        <v>3.0043981481481484E-3</v>
      </c>
      <c r="G301" s="84"/>
      <c r="H301" s="66"/>
    </row>
    <row r="302" spans="1:8" s="65" customFormat="1" ht="20.100000000000001" customHeight="1">
      <c r="A302" s="85">
        <v>46</v>
      </c>
      <c r="B302" s="86">
        <v>1</v>
      </c>
      <c r="C302" s="86"/>
      <c r="D302" s="104"/>
      <c r="E302" s="86" t="str">
        <f t="shared" ref="E302:E307" si="18">IF(F302="","",RANK(F302,$F$302:$F$307,1))</f>
        <v/>
      </c>
      <c r="F302" s="87"/>
      <c r="G302" s="88"/>
      <c r="H302" s="66"/>
    </row>
    <row r="303" spans="1:8" s="94" customFormat="1" ht="20.100000000000001" customHeight="1">
      <c r="A303" s="76" t="s">
        <v>330</v>
      </c>
      <c r="B303" s="77">
        <v>2</v>
      </c>
      <c r="C303" s="77"/>
      <c r="D303" s="105" t="s">
        <v>235</v>
      </c>
      <c r="E303" s="77">
        <f t="shared" si="18"/>
        <v>3</v>
      </c>
      <c r="F303" s="78">
        <v>2.7425925925925929E-3</v>
      </c>
      <c r="G303" s="79"/>
      <c r="H303" s="66"/>
    </row>
    <row r="304" spans="1:8" s="94" customFormat="1" ht="20.100000000000001" customHeight="1">
      <c r="A304" s="72" t="s">
        <v>313</v>
      </c>
      <c r="B304" s="77">
        <v>3</v>
      </c>
      <c r="C304" s="77"/>
      <c r="D304" s="105" t="s">
        <v>231</v>
      </c>
      <c r="E304" s="77">
        <f t="shared" si="18"/>
        <v>2</v>
      </c>
      <c r="F304" s="78">
        <v>2.6733796296296297E-3</v>
      </c>
      <c r="G304" s="79"/>
      <c r="H304" s="66"/>
    </row>
    <row r="305" spans="1:8" s="93" customFormat="1" ht="20.100000000000001" customHeight="1">
      <c r="A305" s="72" t="s">
        <v>333</v>
      </c>
      <c r="B305" s="77">
        <v>4</v>
      </c>
      <c r="C305" s="77"/>
      <c r="D305" s="105" t="s">
        <v>197</v>
      </c>
      <c r="E305" s="77">
        <f t="shared" si="18"/>
        <v>1</v>
      </c>
      <c r="F305" s="78">
        <v>2.4788194444444445E-3</v>
      </c>
      <c r="G305" s="79"/>
      <c r="H305" s="66"/>
    </row>
    <row r="306" spans="1:8" ht="20.100000000000001" customHeight="1">
      <c r="A306" s="72" t="s">
        <v>191</v>
      </c>
      <c r="B306" s="77">
        <v>5</v>
      </c>
      <c r="C306" s="77"/>
      <c r="D306" s="105" t="s">
        <v>226</v>
      </c>
      <c r="E306" s="77">
        <f t="shared" si="18"/>
        <v>4</v>
      </c>
      <c r="F306" s="78">
        <v>2.7458333333333332E-3</v>
      </c>
      <c r="G306" s="79"/>
    </row>
    <row r="307" spans="1:8" s="94" customFormat="1" ht="20.100000000000001" customHeight="1">
      <c r="A307" s="123" t="s">
        <v>336</v>
      </c>
      <c r="B307" s="82">
        <v>6</v>
      </c>
      <c r="C307" s="82"/>
      <c r="D307" s="106" t="s">
        <v>230</v>
      </c>
      <c r="E307" s="82">
        <f t="shared" si="18"/>
        <v>5</v>
      </c>
      <c r="F307" s="83">
        <v>2.8723379629629633E-3</v>
      </c>
      <c r="G307" s="84"/>
      <c r="H307" s="66"/>
    </row>
    <row r="308" spans="1:8" s="94" customFormat="1" ht="20.100000000000001" customHeight="1">
      <c r="A308" s="85">
        <v>47</v>
      </c>
      <c r="B308" s="86">
        <v>1</v>
      </c>
      <c r="C308" s="86"/>
      <c r="D308" s="104" t="s">
        <v>196</v>
      </c>
      <c r="E308" s="86">
        <f t="shared" ref="E308:E313" si="19">IF(F308="","",RANK(F308,$F$308:$F$313,1))</f>
        <v>6</v>
      </c>
      <c r="F308" s="87">
        <v>2.9932870370370369E-3</v>
      </c>
      <c r="G308" s="88"/>
      <c r="H308" s="66"/>
    </row>
    <row r="309" spans="1:8" s="65" customFormat="1" ht="20.100000000000001" customHeight="1">
      <c r="A309" s="76" t="s">
        <v>331</v>
      </c>
      <c r="B309" s="77">
        <v>2</v>
      </c>
      <c r="C309" s="77"/>
      <c r="D309" s="105" t="s">
        <v>223</v>
      </c>
      <c r="E309" s="77">
        <f t="shared" si="19"/>
        <v>3</v>
      </c>
      <c r="F309" s="78">
        <v>2.8625E-3</v>
      </c>
      <c r="G309" s="79"/>
      <c r="H309" s="66"/>
    </row>
    <row r="310" spans="1:8" s="94" customFormat="1" ht="20.100000000000001" customHeight="1">
      <c r="A310" s="72" t="s">
        <v>313</v>
      </c>
      <c r="B310" s="77">
        <v>3</v>
      </c>
      <c r="C310" s="77"/>
      <c r="D310" s="105" t="s">
        <v>201</v>
      </c>
      <c r="E310" s="77">
        <f t="shared" si="19"/>
        <v>2</v>
      </c>
      <c r="F310" s="78">
        <v>2.8047453703703706E-3</v>
      </c>
      <c r="G310" s="79"/>
      <c r="H310" s="66"/>
    </row>
    <row r="311" spans="1:8" s="94" customFormat="1" ht="20.100000000000001" customHeight="1">
      <c r="A311" s="72" t="s">
        <v>335</v>
      </c>
      <c r="B311" s="77">
        <v>4</v>
      </c>
      <c r="C311" s="77"/>
      <c r="D311" s="105" t="s">
        <v>202</v>
      </c>
      <c r="E311" s="77">
        <f t="shared" si="19"/>
        <v>1</v>
      </c>
      <c r="F311" s="78">
        <v>2.677662037037037E-3</v>
      </c>
      <c r="G311" s="79"/>
      <c r="H311" s="66"/>
    </row>
    <row r="312" spans="1:8" s="93" customFormat="1" ht="20.100000000000001" customHeight="1">
      <c r="A312" s="72" t="s">
        <v>191</v>
      </c>
      <c r="B312" s="77">
        <v>5</v>
      </c>
      <c r="C312" s="77"/>
      <c r="D312" s="105" t="s">
        <v>217</v>
      </c>
      <c r="E312" s="77">
        <f t="shared" si="19"/>
        <v>4</v>
      </c>
      <c r="F312" s="78">
        <v>2.8716435185185186E-3</v>
      </c>
      <c r="G312" s="79"/>
      <c r="H312" s="66"/>
    </row>
    <row r="313" spans="1:8" ht="20.100000000000001" customHeight="1">
      <c r="A313" s="123" t="s">
        <v>336</v>
      </c>
      <c r="B313" s="82">
        <v>6</v>
      </c>
      <c r="C313" s="82"/>
      <c r="D313" s="106" t="s">
        <v>208</v>
      </c>
      <c r="E313" s="82">
        <f t="shared" si="19"/>
        <v>5</v>
      </c>
      <c r="F313" s="83">
        <v>2.8873842592592592E-3</v>
      </c>
      <c r="G313" s="84"/>
    </row>
    <row r="314" spans="1:8" s="94" customFormat="1" ht="20.100000000000001" customHeight="1">
      <c r="A314" s="85">
        <v>48</v>
      </c>
      <c r="B314" s="86">
        <v>1</v>
      </c>
      <c r="C314" s="86"/>
      <c r="D314" s="104" t="s">
        <v>218</v>
      </c>
      <c r="E314" s="86">
        <f t="shared" ref="E314:E319" si="20">IF(F314="","",RANK(F314,$F$314:$F$319,1))</f>
        <v>6</v>
      </c>
      <c r="F314" s="87">
        <v>3.2634259259259261E-3</v>
      </c>
      <c r="G314" s="88"/>
      <c r="H314" s="66"/>
    </row>
    <row r="315" spans="1:8" s="94" customFormat="1" ht="20.100000000000001" customHeight="1">
      <c r="A315" s="76" t="s">
        <v>332</v>
      </c>
      <c r="B315" s="77">
        <v>2</v>
      </c>
      <c r="C315" s="77"/>
      <c r="D315" s="105" t="s">
        <v>206</v>
      </c>
      <c r="E315" s="77">
        <f t="shared" si="20"/>
        <v>5</v>
      </c>
      <c r="F315" s="78">
        <v>3.0832175925925927E-3</v>
      </c>
      <c r="G315" s="79"/>
      <c r="H315" s="66"/>
    </row>
    <row r="316" spans="1:8" s="65" customFormat="1" ht="20.100000000000001" customHeight="1">
      <c r="A316" s="72" t="s">
        <v>313</v>
      </c>
      <c r="B316" s="77">
        <v>3</v>
      </c>
      <c r="C316" s="77"/>
      <c r="D316" s="105" t="s">
        <v>219</v>
      </c>
      <c r="E316" s="77">
        <f t="shared" si="20"/>
        <v>2</v>
      </c>
      <c r="F316" s="78">
        <v>2.8240740740740739E-3</v>
      </c>
      <c r="G316" s="79"/>
      <c r="H316" s="66"/>
    </row>
    <row r="317" spans="1:8" s="94" customFormat="1" ht="20.100000000000001" customHeight="1">
      <c r="A317" s="72" t="s">
        <v>337</v>
      </c>
      <c r="B317" s="77">
        <v>4</v>
      </c>
      <c r="C317" s="77"/>
      <c r="D317" s="105" t="s">
        <v>207</v>
      </c>
      <c r="E317" s="77">
        <f t="shared" si="20"/>
        <v>1</v>
      </c>
      <c r="F317" s="78">
        <v>2.7109953703703701E-3</v>
      </c>
      <c r="G317" s="79"/>
      <c r="H317" s="66"/>
    </row>
    <row r="318" spans="1:8" s="94" customFormat="1" ht="20.100000000000001" customHeight="1">
      <c r="A318" s="72" t="s">
        <v>191</v>
      </c>
      <c r="B318" s="77">
        <v>5</v>
      </c>
      <c r="C318" s="77"/>
      <c r="D318" s="105" t="s">
        <v>209</v>
      </c>
      <c r="E318" s="77">
        <f t="shared" si="20"/>
        <v>3</v>
      </c>
      <c r="F318" s="78">
        <v>3.03275462962963E-3</v>
      </c>
      <c r="G318" s="79"/>
      <c r="H318" s="66"/>
    </row>
    <row r="319" spans="1:8" s="93" customFormat="1" ht="20.100000000000001" customHeight="1" thickBot="1">
      <c r="A319" s="124" t="s">
        <v>336</v>
      </c>
      <c r="B319" s="90">
        <v>6</v>
      </c>
      <c r="C319" s="90"/>
      <c r="D319" s="107" t="s">
        <v>198</v>
      </c>
      <c r="E319" s="90">
        <f t="shared" si="20"/>
        <v>4</v>
      </c>
      <c r="F319" s="91">
        <v>3.0790509259259261E-3</v>
      </c>
      <c r="G319" s="92"/>
      <c r="H319" s="66"/>
    </row>
    <row r="320" spans="1:8" ht="20.100000000000001" customHeight="1" thickTop="1">
      <c r="A320" s="98"/>
      <c r="B320" s="98"/>
      <c r="C320" s="98"/>
      <c r="G320" s="71"/>
      <c r="H320" s="71"/>
    </row>
    <row r="321" spans="1:8" s="65" customFormat="1" ht="20.100000000000001" customHeight="1">
      <c r="A321" s="62" t="s">
        <v>4</v>
      </c>
      <c r="B321" s="158" t="str">
        <f>B41</f>
        <v>第68回 近畿高等学校ボート選手権大会</v>
      </c>
      <c r="C321" s="158"/>
      <c r="D321" s="158"/>
      <c r="E321" s="158"/>
      <c r="F321" s="158"/>
      <c r="G321" s="158"/>
      <c r="H321" s="71"/>
    </row>
    <row r="322" spans="1:8" s="94" customFormat="1" ht="20.100000000000001" customHeight="1" thickBot="1">
      <c r="A322" s="98" t="s">
        <v>5</v>
      </c>
      <c r="B322" s="153" t="str">
        <f>B42</f>
        <v>2017/6/3～4</v>
      </c>
      <c r="C322" s="153"/>
      <c r="D322" s="153"/>
      <c r="E322" s="153"/>
      <c r="F322" s="153"/>
      <c r="G322" s="71" t="s">
        <v>16</v>
      </c>
      <c r="H322" s="71"/>
    </row>
    <row r="323" spans="1:8" s="65" customFormat="1" ht="20.100000000000001" customHeight="1" thickTop="1" thickBot="1">
      <c r="A323" s="67" t="s">
        <v>21</v>
      </c>
      <c r="B323" s="68" t="s">
        <v>22</v>
      </c>
      <c r="C323" s="68"/>
      <c r="D323" s="101" t="s">
        <v>1</v>
      </c>
      <c r="E323" s="68" t="s">
        <v>2</v>
      </c>
      <c r="F323" s="69" t="s">
        <v>20</v>
      </c>
      <c r="G323" s="70" t="s">
        <v>0</v>
      </c>
      <c r="H323" s="71"/>
    </row>
    <row r="324" spans="1:8" s="93" customFormat="1" ht="20.100000000000001" customHeight="1" thickTop="1">
      <c r="A324" s="72">
        <v>49</v>
      </c>
      <c r="B324" s="73">
        <v>1</v>
      </c>
      <c r="C324" s="73"/>
      <c r="D324" s="102" t="s">
        <v>204</v>
      </c>
      <c r="E324" s="73">
        <f>IF(F324="","",RANK(F324,$F$324:$F$329,1))</f>
        <v>6</v>
      </c>
      <c r="F324" s="74">
        <v>3.2910879629629631E-3</v>
      </c>
      <c r="G324" s="75"/>
      <c r="H324" s="66"/>
    </row>
    <row r="325" spans="1:8" ht="20.100000000000001" customHeight="1">
      <c r="A325" s="76" t="s">
        <v>338</v>
      </c>
      <c r="B325" s="77">
        <v>2</v>
      </c>
      <c r="C325" s="77"/>
      <c r="D325" s="105" t="s">
        <v>214</v>
      </c>
      <c r="E325" s="77">
        <f t="shared" ref="E325:E329" si="21">IF(F325="","",RANK(F325,$F$324:$F$329,1))</f>
        <v>3</v>
      </c>
      <c r="F325" s="78">
        <v>3.1083333333333332E-3</v>
      </c>
      <c r="G325" s="79"/>
    </row>
    <row r="326" spans="1:8" s="94" customFormat="1" ht="20.100000000000001" customHeight="1">
      <c r="A326" s="72" t="s">
        <v>313</v>
      </c>
      <c r="B326" s="77">
        <v>3</v>
      </c>
      <c r="C326" s="77"/>
      <c r="D326" s="105" t="s">
        <v>199</v>
      </c>
      <c r="E326" s="77">
        <f t="shared" si="21"/>
        <v>2</v>
      </c>
      <c r="F326" s="78">
        <v>3.036226851851852E-3</v>
      </c>
      <c r="G326" s="79"/>
      <c r="H326" s="66"/>
    </row>
    <row r="327" spans="1:8" s="94" customFormat="1" ht="20.100000000000001" customHeight="1">
      <c r="A327" s="72" t="s">
        <v>340</v>
      </c>
      <c r="B327" s="77">
        <v>4</v>
      </c>
      <c r="C327" s="77"/>
      <c r="D327" s="105" t="s">
        <v>220</v>
      </c>
      <c r="E327" s="77">
        <f t="shared" si="21"/>
        <v>1</v>
      </c>
      <c r="F327" s="78">
        <v>2.9549768518518523E-3</v>
      </c>
      <c r="G327" s="79"/>
      <c r="H327" s="66"/>
    </row>
    <row r="328" spans="1:8" s="65" customFormat="1" ht="20.100000000000001" customHeight="1">
      <c r="A328" s="72" t="s">
        <v>191</v>
      </c>
      <c r="B328" s="77">
        <v>5</v>
      </c>
      <c r="C328" s="77"/>
      <c r="D328" s="105" t="s">
        <v>236</v>
      </c>
      <c r="E328" s="77">
        <f t="shared" si="21"/>
        <v>4</v>
      </c>
      <c r="F328" s="78">
        <v>3.1144675925925927E-3</v>
      </c>
      <c r="G328" s="79"/>
      <c r="H328" s="66"/>
    </row>
    <row r="329" spans="1:8" s="94" customFormat="1" ht="20.100000000000001" customHeight="1">
      <c r="A329" s="123" t="s">
        <v>336</v>
      </c>
      <c r="B329" s="82">
        <v>6</v>
      </c>
      <c r="C329" s="82"/>
      <c r="D329" s="106" t="s">
        <v>200</v>
      </c>
      <c r="E329" s="82">
        <f t="shared" si="21"/>
        <v>5</v>
      </c>
      <c r="F329" s="83">
        <v>3.1390046296296292E-3</v>
      </c>
      <c r="G329" s="84"/>
      <c r="H329" s="66"/>
    </row>
    <row r="330" spans="1:8" s="94" customFormat="1" ht="20.100000000000001" customHeight="1">
      <c r="A330" s="85">
        <v>50</v>
      </c>
      <c r="B330" s="86">
        <v>1</v>
      </c>
      <c r="C330" s="86"/>
      <c r="D330" s="104" t="s">
        <v>195</v>
      </c>
      <c r="E330" s="86">
        <f>IF(F330="","",RANK(F330,$F$330:$F$335,1))</f>
        <v>6</v>
      </c>
      <c r="F330" s="87">
        <v>3.4444444444444444E-3</v>
      </c>
      <c r="G330" s="88"/>
      <c r="H330" s="66"/>
    </row>
    <row r="331" spans="1:8" s="93" customFormat="1" ht="20.100000000000001" customHeight="1">
      <c r="A331" s="76" t="s">
        <v>339</v>
      </c>
      <c r="B331" s="77">
        <v>2</v>
      </c>
      <c r="C331" s="77"/>
      <c r="D331" s="105" t="s">
        <v>232</v>
      </c>
      <c r="E331" s="77">
        <f t="shared" ref="E331:E335" si="22">IF(F331="","",RANK(F331,$F$330:$F$335,1))</f>
        <v>3</v>
      </c>
      <c r="F331" s="78">
        <v>3.1015046296296298E-3</v>
      </c>
      <c r="G331" s="79"/>
      <c r="H331" s="66"/>
    </row>
    <row r="332" spans="1:8" ht="20.100000000000001" customHeight="1">
      <c r="A332" s="72" t="s">
        <v>313</v>
      </c>
      <c r="B332" s="77">
        <v>3</v>
      </c>
      <c r="C332" s="77"/>
      <c r="D332" s="105" t="s">
        <v>237</v>
      </c>
      <c r="E332" s="77">
        <f t="shared" si="22"/>
        <v>1</v>
      </c>
      <c r="F332" s="78">
        <v>2.9915509259259257E-3</v>
      </c>
      <c r="G332" s="79"/>
    </row>
    <row r="333" spans="1:8" s="94" customFormat="1" ht="20.100000000000001" customHeight="1">
      <c r="A333" s="72" t="s">
        <v>341</v>
      </c>
      <c r="B333" s="77">
        <v>4</v>
      </c>
      <c r="C333" s="77"/>
      <c r="D333" s="105" t="s">
        <v>224</v>
      </c>
      <c r="E333" s="77">
        <f t="shared" si="22"/>
        <v>2</v>
      </c>
      <c r="F333" s="78">
        <v>3.0148148148148144E-3</v>
      </c>
      <c r="G333" s="79"/>
      <c r="H333" s="66"/>
    </row>
    <row r="334" spans="1:8" s="94" customFormat="1" ht="20.100000000000001" customHeight="1">
      <c r="A334" s="72" t="s">
        <v>191</v>
      </c>
      <c r="B334" s="77">
        <v>5</v>
      </c>
      <c r="C334" s="77"/>
      <c r="D334" s="105" t="s">
        <v>371</v>
      </c>
      <c r="E334" s="77">
        <f t="shared" si="22"/>
        <v>4</v>
      </c>
      <c r="F334" s="78">
        <v>3.248148148148148E-3</v>
      </c>
      <c r="G334" s="79"/>
      <c r="H334" s="66"/>
    </row>
    <row r="335" spans="1:8" s="65" customFormat="1" ht="20.100000000000001" customHeight="1">
      <c r="A335" s="123" t="s">
        <v>336</v>
      </c>
      <c r="B335" s="82">
        <v>6</v>
      </c>
      <c r="C335" s="82"/>
      <c r="D335" s="106" t="s">
        <v>213</v>
      </c>
      <c r="E335" s="82">
        <f t="shared" si="22"/>
        <v>5</v>
      </c>
      <c r="F335" s="83">
        <v>3.3559027777777775E-3</v>
      </c>
      <c r="G335" s="84"/>
      <c r="H335" s="66"/>
    </row>
    <row r="336" spans="1:8" s="94" customFormat="1" ht="20.100000000000001" customHeight="1">
      <c r="A336" s="85">
        <v>51</v>
      </c>
      <c r="B336" s="86">
        <v>1</v>
      </c>
      <c r="C336" s="86"/>
      <c r="D336" s="104" t="s">
        <v>205</v>
      </c>
      <c r="E336" s="86">
        <f>IF(F336="","",RANK(F336,$F$336:$F$341,1))</f>
        <v>5</v>
      </c>
      <c r="F336" s="87">
        <v>3.5025462962962966E-3</v>
      </c>
      <c r="G336" s="88"/>
      <c r="H336" s="66"/>
    </row>
    <row r="337" spans="1:8" s="94" customFormat="1" ht="20.100000000000001" customHeight="1">
      <c r="A337" s="76" t="s">
        <v>342</v>
      </c>
      <c r="B337" s="77">
        <v>2</v>
      </c>
      <c r="C337" s="77"/>
      <c r="D337" s="105" t="s">
        <v>221</v>
      </c>
      <c r="E337" s="77">
        <f t="shared" ref="E337:E341" si="23">IF(F337="","",RANK(F337,$F$336:$F$341,1))</f>
        <v>3</v>
      </c>
      <c r="F337" s="78">
        <v>3.1921296296296298E-3</v>
      </c>
      <c r="G337" s="79"/>
      <c r="H337" s="66"/>
    </row>
    <row r="338" spans="1:8" s="93" customFormat="1" ht="20.100000000000001" customHeight="1">
      <c r="A338" s="72" t="s">
        <v>313</v>
      </c>
      <c r="B338" s="77">
        <v>3</v>
      </c>
      <c r="C338" s="77"/>
      <c r="D338" s="105" t="s">
        <v>215</v>
      </c>
      <c r="E338" s="77">
        <f t="shared" si="23"/>
        <v>1</v>
      </c>
      <c r="F338" s="78">
        <v>3.0197916666666667E-3</v>
      </c>
      <c r="G338" s="79"/>
      <c r="H338" s="66"/>
    </row>
    <row r="339" spans="1:8" ht="20.100000000000001" customHeight="1">
      <c r="A339" s="72" t="s">
        <v>343</v>
      </c>
      <c r="B339" s="77">
        <v>4</v>
      </c>
      <c r="C339" s="77"/>
      <c r="D339" s="105" t="s">
        <v>233</v>
      </c>
      <c r="E339" s="77">
        <f t="shared" si="23"/>
        <v>2</v>
      </c>
      <c r="F339" s="78">
        <v>3.0861111111111111E-3</v>
      </c>
      <c r="G339" s="79"/>
    </row>
    <row r="340" spans="1:8" s="94" customFormat="1" ht="20.100000000000001" customHeight="1">
      <c r="A340" s="72" t="s">
        <v>191</v>
      </c>
      <c r="B340" s="77">
        <v>5</v>
      </c>
      <c r="C340" s="77"/>
      <c r="D340" s="105" t="s">
        <v>203</v>
      </c>
      <c r="E340" s="77" t="str">
        <f t="shared" si="23"/>
        <v/>
      </c>
      <c r="F340" s="78"/>
      <c r="G340" s="79" t="s">
        <v>377</v>
      </c>
      <c r="H340" s="66"/>
    </row>
    <row r="341" spans="1:8" s="94" customFormat="1" ht="20.100000000000001" customHeight="1">
      <c r="A341" s="123" t="s">
        <v>336</v>
      </c>
      <c r="B341" s="82">
        <v>6</v>
      </c>
      <c r="C341" s="82"/>
      <c r="D341" s="106" t="s">
        <v>239</v>
      </c>
      <c r="E341" s="82">
        <f t="shared" si="23"/>
        <v>4</v>
      </c>
      <c r="F341" s="83">
        <v>3.3531250000000002E-3</v>
      </c>
      <c r="G341" s="84"/>
      <c r="H341" s="66"/>
    </row>
    <row r="342" spans="1:8" s="65" customFormat="1" ht="20.100000000000001" customHeight="1">
      <c r="A342" s="85">
        <v>52</v>
      </c>
      <c r="B342" s="86">
        <v>1</v>
      </c>
      <c r="C342" s="86"/>
      <c r="D342" s="104" t="s">
        <v>251</v>
      </c>
      <c r="E342" s="86">
        <f>IF(F342="","",RANK(F342,$F$342:$F$347,1))</f>
        <v>6</v>
      </c>
      <c r="F342" s="87">
        <v>3.5399305555555553E-3</v>
      </c>
      <c r="G342" s="88"/>
      <c r="H342" s="66"/>
    </row>
    <row r="343" spans="1:8" s="94" customFormat="1" ht="20.100000000000001" customHeight="1">
      <c r="A343" s="76" t="s">
        <v>344</v>
      </c>
      <c r="B343" s="77">
        <v>2</v>
      </c>
      <c r="C343" s="77"/>
      <c r="D343" s="105" t="s">
        <v>34</v>
      </c>
      <c r="E343" s="77">
        <f t="shared" ref="E343:E347" si="24">IF(F343="","",RANK(F343,$F$342:$F$347,1))</f>
        <v>4</v>
      </c>
      <c r="F343" s="78">
        <v>3.4028935185185182E-3</v>
      </c>
      <c r="G343" s="79"/>
      <c r="H343" s="66"/>
    </row>
    <row r="344" spans="1:8" s="94" customFormat="1" ht="20.100000000000001" customHeight="1">
      <c r="A344" s="72" t="s">
        <v>245</v>
      </c>
      <c r="B344" s="77">
        <v>3</v>
      </c>
      <c r="C344" s="77"/>
      <c r="D344" s="105" t="s">
        <v>253</v>
      </c>
      <c r="E344" s="77">
        <f t="shared" si="24"/>
        <v>2</v>
      </c>
      <c r="F344" s="78">
        <v>3.2159722222222225E-3</v>
      </c>
      <c r="G344" s="79"/>
      <c r="H344" s="66"/>
    </row>
    <row r="345" spans="1:8" s="93" customFormat="1" ht="20.100000000000001" customHeight="1">
      <c r="A345" s="72" t="s">
        <v>333</v>
      </c>
      <c r="B345" s="77">
        <v>4</v>
      </c>
      <c r="C345" s="77"/>
      <c r="D345" s="105" t="s">
        <v>242</v>
      </c>
      <c r="E345" s="77">
        <f t="shared" si="24"/>
        <v>1</v>
      </c>
      <c r="F345" s="78">
        <v>3.0975694444444445E-3</v>
      </c>
      <c r="G345" s="79"/>
      <c r="H345" s="66"/>
    </row>
    <row r="346" spans="1:8" ht="20.100000000000001" customHeight="1">
      <c r="A346" s="72"/>
      <c r="B346" s="77">
        <v>5</v>
      </c>
      <c r="C346" s="77"/>
      <c r="D346" s="105" t="s">
        <v>248</v>
      </c>
      <c r="E346" s="77">
        <f t="shared" si="24"/>
        <v>3</v>
      </c>
      <c r="F346" s="78">
        <v>3.252199074074074E-3</v>
      </c>
      <c r="G346" s="79"/>
    </row>
    <row r="347" spans="1:8" s="94" customFormat="1" ht="20.100000000000001" customHeight="1">
      <c r="A347" s="81" t="s">
        <v>193</v>
      </c>
      <c r="B347" s="82">
        <v>6</v>
      </c>
      <c r="C347" s="82"/>
      <c r="D347" s="106" t="s">
        <v>240</v>
      </c>
      <c r="E347" s="82">
        <f t="shared" si="24"/>
        <v>5</v>
      </c>
      <c r="F347" s="83">
        <v>3.5093749999999999E-3</v>
      </c>
      <c r="G347" s="84"/>
      <c r="H347" s="66"/>
    </row>
    <row r="348" spans="1:8" s="94" customFormat="1" ht="20.100000000000001" customHeight="1">
      <c r="A348" s="85">
        <v>53</v>
      </c>
      <c r="B348" s="86">
        <v>1</v>
      </c>
      <c r="C348" s="86"/>
      <c r="D348" s="104" t="s">
        <v>241</v>
      </c>
      <c r="E348" s="86">
        <f>IF(F348="","",RANK(F348,$F$348:$F$353,1))</f>
        <v>6</v>
      </c>
      <c r="F348" s="87">
        <v>3.5187499999999997E-3</v>
      </c>
      <c r="G348" s="88"/>
      <c r="H348" s="66"/>
    </row>
    <row r="349" spans="1:8" s="65" customFormat="1" ht="20.100000000000001" customHeight="1">
      <c r="A349" s="76" t="s">
        <v>345</v>
      </c>
      <c r="B349" s="77">
        <v>2</v>
      </c>
      <c r="C349" s="77"/>
      <c r="D349" s="105" t="s">
        <v>252</v>
      </c>
      <c r="E349" s="77">
        <f t="shared" ref="E349:E353" si="25">IF(F349="","",RANK(F349,$F$348:$F$353,1))</f>
        <v>5</v>
      </c>
      <c r="F349" s="78">
        <v>3.4975694444444442E-3</v>
      </c>
      <c r="G349" s="79"/>
      <c r="H349" s="66"/>
    </row>
    <row r="350" spans="1:8" s="94" customFormat="1" ht="20.100000000000001" customHeight="1">
      <c r="A350" s="72" t="s">
        <v>245</v>
      </c>
      <c r="B350" s="77">
        <v>3</v>
      </c>
      <c r="C350" s="77"/>
      <c r="D350" s="105" t="s">
        <v>249</v>
      </c>
      <c r="E350" s="77">
        <f t="shared" si="25"/>
        <v>1</v>
      </c>
      <c r="F350" s="78">
        <v>3.2165509259259252E-3</v>
      </c>
      <c r="G350" s="79"/>
      <c r="H350" s="66"/>
    </row>
    <row r="351" spans="1:8" s="94" customFormat="1" ht="20.100000000000001" customHeight="1">
      <c r="A351" s="72" t="s">
        <v>335</v>
      </c>
      <c r="B351" s="77">
        <v>4</v>
      </c>
      <c r="C351" s="77"/>
      <c r="D351" s="105" t="s">
        <v>298</v>
      </c>
      <c r="E351" s="77">
        <f t="shared" si="25"/>
        <v>2</v>
      </c>
      <c r="F351" s="78">
        <v>3.283333333333333E-3</v>
      </c>
      <c r="G351" s="79"/>
      <c r="H351" s="66"/>
    </row>
    <row r="352" spans="1:8" s="93" customFormat="1" ht="20.100000000000001" customHeight="1">
      <c r="A352" s="72"/>
      <c r="B352" s="77">
        <v>5</v>
      </c>
      <c r="C352" s="77"/>
      <c r="D352" s="105" t="s">
        <v>243</v>
      </c>
      <c r="E352" s="77">
        <f t="shared" si="25"/>
        <v>3</v>
      </c>
      <c r="F352" s="78">
        <v>3.3935185185185184E-3</v>
      </c>
      <c r="G352" s="79"/>
      <c r="H352" s="66"/>
    </row>
    <row r="353" spans="1:8" ht="20.100000000000001" customHeight="1">
      <c r="A353" s="81" t="s">
        <v>193</v>
      </c>
      <c r="B353" s="82">
        <v>6</v>
      </c>
      <c r="C353" s="82"/>
      <c r="D353" s="106" t="s">
        <v>250</v>
      </c>
      <c r="E353" s="82">
        <f t="shared" si="25"/>
        <v>4</v>
      </c>
      <c r="F353" s="83">
        <v>3.4916666666666668E-3</v>
      </c>
      <c r="G353" s="84"/>
    </row>
    <row r="354" spans="1:8" s="94" customFormat="1" ht="20.100000000000001" customHeight="1">
      <c r="A354" s="85">
        <v>54</v>
      </c>
      <c r="B354" s="86">
        <v>1</v>
      </c>
      <c r="C354" s="86"/>
      <c r="D354" s="104"/>
      <c r="E354" s="86" t="str">
        <f>IF(F354="","",RANK(F354,$F$354:$F$359,1))</f>
        <v/>
      </c>
      <c r="F354" s="87"/>
      <c r="G354" s="88"/>
      <c r="H354" s="66"/>
    </row>
    <row r="355" spans="1:8" s="94" customFormat="1" ht="20.100000000000001" customHeight="1">
      <c r="A355" s="76" t="s">
        <v>346</v>
      </c>
      <c r="B355" s="77">
        <v>2</v>
      </c>
      <c r="C355" s="77"/>
      <c r="D355" s="105" t="s">
        <v>249</v>
      </c>
      <c r="E355" s="77">
        <f t="shared" ref="E355:E359" si="26">IF(F355="","",RANK(F355,$F$354:$F$359,1))</f>
        <v>3</v>
      </c>
      <c r="F355" s="78">
        <v>3.2732638888888885E-3</v>
      </c>
      <c r="G355" s="79"/>
      <c r="H355" s="66"/>
    </row>
    <row r="356" spans="1:8" s="65" customFormat="1" ht="20.100000000000001" customHeight="1">
      <c r="A356" s="72" t="s">
        <v>321</v>
      </c>
      <c r="B356" s="77">
        <v>3</v>
      </c>
      <c r="C356" s="77"/>
      <c r="D356" s="105" t="s">
        <v>286</v>
      </c>
      <c r="E356" s="77">
        <f t="shared" si="26"/>
        <v>2</v>
      </c>
      <c r="F356" s="78">
        <v>3.1222222222222224E-3</v>
      </c>
      <c r="G356" s="79"/>
      <c r="H356" s="66"/>
    </row>
    <row r="357" spans="1:8" s="94" customFormat="1" ht="20.100000000000001" customHeight="1">
      <c r="A357" s="72" t="s">
        <v>333</v>
      </c>
      <c r="B357" s="77">
        <v>4</v>
      </c>
      <c r="C357" s="77"/>
      <c r="D357" s="105" t="s">
        <v>266</v>
      </c>
      <c r="E357" s="77">
        <f t="shared" si="26"/>
        <v>1</v>
      </c>
      <c r="F357" s="78">
        <v>2.8876157407407405E-3</v>
      </c>
      <c r="G357" s="79"/>
      <c r="H357" s="66"/>
    </row>
    <row r="358" spans="1:8" s="94" customFormat="1" ht="20.100000000000001" customHeight="1">
      <c r="A358" s="72" t="s">
        <v>191</v>
      </c>
      <c r="B358" s="77">
        <v>5</v>
      </c>
      <c r="C358" s="77"/>
      <c r="D358" s="105" t="s">
        <v>259</v>
      </c>
      <c r="E358" s="77">
        <f t="shared" si="26"/>
        <v>5</v>
      </c>
      <c r="F358" s="78">
        <v>3.5491898148148153E-3</v>
      </c>
      <c r="G358" s="79"/>
      <c r="H358" s="66"/>
    </row>
    <row r="359" spans="1:8" s="93" customFormat="1" ht="20.100000000000001" customHeight="1" thickBot="1">
      <c r="A359" s="124" t="s">
        <v>336</v>
      </c>
      <c r="B359" s="90">
        <v>6</v>
      </c>
      <c r="C359" s="90"/>
      <c r="D359" s="107" t="s">
        <v>285</v>
      </c>
      <c r="E359" s="90">
        <f t="shared" si="26"/>
        <v>4</v>
      </c>
      <c r="F359" s="91">
        <v>3.2950231481481481E-3</v>
      </c>
      <c r="G359" s="92"/>
      <c r="H359" s="66"/>
    </row>
    <row r="360" spans="1:8" ht="20.100000000000001" customHeight="1" thickTop="1">
      <c r="A360" s="98"/>
      <c r="B360" s="98"/>
      <c r="C360" s="98"/>
      <c r="D360" s="118"/>
      <c r="E360" s="98"/>
      <c r="F360" s="96"/>
      <c r="H360" s="97"/>
    </row>
    <row r="361" spans="1:8" s="65" customFormat="1" ht="20.100000000000001" customHeight="1">
      <c r="A361" s="62" t="s">
        <v>4</v>
      </c>
      <c r="B361" s="158" t="str">
        <f>B81</f>
        <v>第68回 近畿高等学校ボート選手権大会</v>
      </c>
      <c r="C361" s="158"/>
      <c r="D361" s="158"/>
      <c r="E361" s="158"/>
      <c r="F361" s="158"/>
      <c r="G361" s="158"/>
      <c r="H361" s="71"/>
    </row>
    <row r="362" spans="1:8" s="94" customFormat="1" ht="20.100000000000001" customHeight="1" thickBot="1">
      <c r="A362" s="98" t="s">
        <v>5</v>
      </c>
      <c r="B362" s="153" t="str">
        <f>B82</f>
        <v>2017/6/3～4</v>
      </c>
      <c r="C362" s="153"/>
      <c r="D362" s="153"/>
      <c r="E362" s="153"/>
      <c r="F362" s="153"/>
      <c r="G362" s="71" t="s">
        <v>17</v>
      </c>
      <c r="H362" s="71"/>
    </row>
    <row r="363" spans="1:8" s="65" customFormat="1" ht="20.100000000000001" customHeight="1" thickTop="1" thickBot="1">
      <c r="A363" s="67" t="s">
        <v>21</v>
      </c>
      <c r="B363" s="68" t="s">
        <v>22</v>
      </c>
      <c r="C363" s="68"/>
      <c r="D363" s="101" t="s">
        <v>1</v>
      </c>
      <c r="E363" s="68" t="s">
        <v>2</v>
      </c>
      <c r="F363" s="69" t="s">
        <v>20</v>
      </c>
      <c r="G363" s="70" t="s">
        <v>0</v>
      </c>
      <c r="H363" s="71"/>
    </row>
    <row r="364" spans="1:8" s="93" customFormat="1" ht="20.100000000000001" customHeight="1" thickTop="1">
      <c r="A364" s="72">
        <v>55</v>
      </c>
      <c r="B364" s="73">
        <v>1</v>
      </c>
      <c r="C364" s="73"/>
      <c r="D364" s="102"/>
      <c r="E364" s="73" t="str">
        <f>IF(F364="","",RANK(F364,$F$364:$F$369,1))</f>
        <v/>
      </c>
      <c r="F364" s="74"/>
      <c r="G364" s="75"/>
      <c r="H364" s="66"/>
    </row>
    <row r="365" spans="1:8" ht="20.100000000000001" customHeight="1">
      <c r="A365" s="76" t="s">
        <v>347</v>
      </c>
      <c r="B365" s="77">
        <v>2</v>
      </c>
      <c r="C365" s="77"/>
      <c r="D365" s="105" t="s">
        <v>288</v>
      </c>
      <c r="E365" s="77">
        <f t="shared" ref="E365:E369" si="27">IF(F365="","",RANK(F365,$F$364:$F$369,1))</f>
        <v>4</v>
      </c>
      <c r="F365" s="78">
        <v>3.2969907407407405E-3</v>
      </c>
      <c r="G365" s="79"/>
    </row>
    <row r="366" spans="1:8" s="94" customFormat="1" ht="20.100000000000001" customHeight="1">
      <c r="A366" s="72" t="s">
        <v>321</v>
      </c>
      <c r="B366" s="77">
        <v>3</v>
      </c>
      <c r="C366" s="77"/>
      <c r="D366" s="105" t="s">
        <v>290</v>
      </c>
      <c r="E366" s="77">
        <f t="shared" si="27"/>
        <v>2</v>
      </c>
      <c r="F366" s="78">
        <v>3.1739583333333338E-3</v>
      </c>
      <c r="G366" s="79"/>
      <c r="H366" s="66"/>
    </row>
    <row r="367" spans="1:8" s="94" customFormat="1" ht="20.100000000000001" customHeight="1">
      <c r="A367" s="72" t="s">
        <v>335</v>
      </c>
      <c r="B367" s="77">
        <v>4</v>
      </c>
      <c r="C367" s="77"/>
      <c r="D367" s="105" t="s">
        <v>261</v>
      </c>
      <c r="E367" s="77">
        <f t="shared" si="27"/>
        <v>1</v>
      </c>
      <c r="F367" s="78">
        <v>3.0196759259259261E-3</v>
      </c>
      <c r="G367" s="79"/>
      <c r="H367" s="66"/>
    </row>
    <row r="368" spans="1:8" s="65" customFormat="1" ht="20.100000000000001" customHeight="1">
      <c r="A368" s="72" t="s">
        <v>191</v>
      </c>
      <c r="B368" s="77">
        <v>5</v>
      </c>
      <c r="C368" s="77"/>
      <c r="D368" s="105" t="s">
        <v>240</v>
      </c>
      <c r="E368" s="77">
        <f t="shared" si="27"/>
        <v>5</v>
      </c>
      <c r="F368" s="78">
        <v>3.345833333333333E-3</v>
      </c>
      <c r="G368" s="79"/>
      <c r="H368" s="66"/>
    </row>
    <row r="369" spans="1:8" s="94" customFormat="1" ht="20.100000000000001" customHeight="1">
      <c r="A369" s="123" t="s">
        <v>336</v>
      </c>
      <c r="B369" s="82">
        <v>6</v>
      </c>
      <c r="C369" s="82"/>
      <c r="D369" s="106" t="s">
        <v>270</v>
      </c>
      <c r="E369" s="82">
        <f t="shared" si="27"/>
        <v>3</v>
      </c>
      <c r="F369" s="83">
        <v>3.2378472222222218E-3</v>
      </c>
      <c r="G369" s="84"/>
      <c r="H369" s="66"/>
    </row>
    <row r="370" spans="1:8" s="94" customFormat="1" ht="20.100000000000001" customHeight="1">
      <c r="A370" s="85">
        <v>56</v>
      </c>
      <c r="B370" s="86">
        <v>1</v>
      </c>
      <c r="C370" s="86"/>
      <c r="D370" s="104"/>
      <c r="E370" s="86" t="str">
        <f>IF(F370="","",RANK(F370,$F$370:$F$375,1))</f>
        <v/>
      </c>
      <c r="F370" s="87"/>
      <c r="G370" s="88"/>
      <c r="H370" s="66"/>
    </row>
    <row r="371" spans="1:8" s="93" customFormat="1" ht="20.100000000000001" customHeight="1">
      <c r="A371" s="76" t="s">
        <v>348</v>
      </c>
      <c r="B371" s="77">
        <v>2</v>
      </c>
      <c r="C371" s="77"/>
      <c r="D371" s="105" t="s">
        <v>243</v>
      </c>
      <c r="E371" s="77">
        <f t="shared" ref="E371:E375" si="28">IF(F371="","",RANK(F371,$F$370:$F$375,1))</f>
        <v>4</v>
      </c>
      <c r="F371" s="78">
        <v>3.2604166666666667E-3</v>
      </c>
      <c r="G371" s="79"/>
      <c r="H371" s="66"/>
    </row>
    <row r="372" spans="1:8" ht="20.100000000000001" customHeight="1">
      <c r="A372" s="72" t="s">
        <v>321</v>
      </c>
      <c r="B372" s="77">
        <v>3</v>
      </c>
      <c r="C372" s="77"/>
      <c r="D372" s="105" t="s">
        <v>282</v>
      </c>
      <c r="E372" s="77">
        <f t="shared" si="28"/>
        <v>2</v>
      </c>
      <c r="F372" s="78">
        <v>3.0216435185185186E-3</v>
      </c>
      <c r="G372" s="79"/>
    </row>
    <row r="373" spans="1:8" s="94" customFormat="1" ht="20.100000000000001" customHeight="1">
      <c r="A373" s="72" t="s">
        <v>337</v>
      </c>
      <c r="B373" s="77">
        <v>4</v>
      </c>
      <c r="C373" s="77"/>
      <c r="D373" s="105" t="s">
        <v>253</v>
      </c>
      <c r="E373" s="77">
        <f t="shared" si="28"/>
        <v>1</v>
      </c>
      <c r="F373" s="78">
        <v>2.98125E-3</v>
      </c>
      <c r="G373" s="79"/>
      <c r="H373" s="66"/>
    </row>
    <row r="374" spans="1:8" s="94" customFormat="1" ht="20.100000000000001" customHeight="1">
      <c r="A374" s="72" t="s">
        <v>191</v>
      </c>
      <c r="B374" s="77">
        <v>5</v>
      </c>
      <c r="C374" s="77"/>
      <c r="D374" s="105" t="s">
        <v>269</v>
      </c>
      <c r="E374" s="77">
        <f t="shared" si="28"/>
        <v>3</v>
      </c>
      <c r="F374" s="78">
        <v>3.0623842592592595E-3</v>
      </c>
      <c r="G374" s="79"/>
      <c r="H374" s="66"/>
    </row>
    <row r="375" spans="1:8" s="65" customFormat="1" ht="20.100000000000001" customHeight="1">
      <c r="A375" s="123" t="s">
        <v>336</v>
      </c>
      <c r="B375" s="82">
        <v>6</v>
      </c>
      <c r="C375" s="82"/>
      <c r="D375" s="106" t="s">
        <v>279</v>
      </c>
      <c r="E375" s="82">
        <f t="shared" si="28"/>
        <v>5</v>
      </c>
      <c r="F375" s="83">
        <v>3.4951388888888892E-3</v>
      </c>
      <c r="G375" s="84"/>
      <c r="H375" s="66"/>
    </row>
    <row r="376" spans="1:8" s="94" customFormat="1" ht="20.100000000000001" customHeight="1">
      <c r="A376" s="85">
        <v>57</v>
      </c>
      <c r="B376" s="86">
        <v>1</v>
      </c>
      <c r="C376" s="86"/>
      <c r="D376" s="104"/>
      <c r="E376" s="86" t="str">
        <f>IF(F376="","",RANK(F376,$F$376:$F$381,1))</f>
        <v/>
      </c>
      <c r="F376" s="87"/>
      <c r="G376" s="88"/>
      <c r="H376" s="66"/>
    </row>
    <row r="377" spans="1:8" s="94" customFormat="1" ht="20.100000000000001" customHeight="1">
      <c r="A377" s="76" t="s">
        <v>349</v>
      </c>
      <c r="B377" s="77">
        <v>2</v>
      </c>
      <c r="C377" s="77"/>
      <c r="D377" s="105" t="s">
        <v>274</v>
      </c>
      <c r="E377" s="77">
        <f t="shared" ref="E377:E381" si="29">IF(F377="","",RANK(F377,$F$376:$F$381,1))</f>
        <v>4</v>
      </c>
      <c r="F377" s="78">
        <v>3.316087962962963E-3</v>
      </c>
      <c r="G377" s="79"/>
      <c r="H377" s="66"/>
    </row>
    <row r="378" spans="1:8" s="93" customFormat="1" ht="20.100000000000001" customHeight="1">
      <c r="A378" s="72" t="s">
        <v>321</v>
      </c>
      <c r="B378" s="77">
        <v>3</v>
      </c>
      <c r="C378" s="77"/>
      <c r="D378" s="105" t="s">
        <v>254</v>
      </c>
      <c r="E378" s="77">
        <f t="shared" si="29"/>
        <v>2</v>
      </c>
      <c r="F378" s="78">
        <v>3.0555555555555557E-3</v>
      </c>
      <c r="G378" s="79"/>
      <c r="H378" s="66"/>
    </row>
    <row r="379" spans="1:8" ht="20.100000000000001" customHeight="1">
      <c r="A379" s="72" t="s">
        <v>340</v>
      </c>
      <c r="B379" s="77">
        <v>4</v>
      </c>
      <c r="C379" s="77"/>
      <c r="D379" s="105" t="s">
        <v>281</v>
      </c>
      <c r="E379" s="77">
        <f t="shared" si="29"/>
        <v>1</v>
      </c>
      <c r="F379" s="78">
        <v>2.8903935185185183E-3</v>
      </c>
      <c r="G379" s="79"/>
    </row>
    <row r="380" spans="1:8" s="94" customFormat="1" ht="20.100000000000001" customHeight="1">
      <c r="A380" s="72" t="s">
        <v>191</v>
      </c>
      <c r="B380" s="77">
        <v>5</v>
      </c>
      <c r="C380" s="77"/>
      <c r="D380" s="105" t="s">
        <v>289</v>
      </c>
      <c r="E380" s="77">
        <f t="shared" si="29"/>
        <v>3</v>
      </c>
      <c r="F380" s="78">
        <v>3.1085648148148153E-3</v>
      </c>
      <c r="G380" s="79"/>
      <c r="H380" s="66"/>
    </row>
    <row r="381" spans="1:8" s="94" customFormat="1" ht="20.100000000000001" customHeight="1">
      <c r="A381" s="123" t="s">
        <v>336</v>
      </c>
      <c r="B381" s="82">
        <v>6</v>
      </c>
      <c r="C381" s="82"/>
      <c r="D381" s="106" t="s">
        <v>272</v>
      </c>
      <c r="E381" s="82">
        <f t="shared" si="29"/>
        <v>5</v>
      </c>
      <c r="F381" s="83">
        <v>3.3319444444444447E-3</v>
      </c>
      <c r="G381" s="84"/>
      <c r="H381" s="66"/>
    </row>
    <row r="382" spans="1:8" s="65" customFormat="1" ht="20.100000000000001" customHeight="1">
      <c r="A382" s="85">
        <v>58</v>
      </c>
      <c r="B382" s="86">
        <v>1</v>
      </c>
      <c r="C382" s="86"/>
      <c r="D382" s="104"/>
      <c r="E382" s="86" t="str">
        <f>IF(F382="","",RANK(F382,$F$382:$F$387,1))</f>
        <v/>
      </c>
      <c r="F382" s="87"/>
      <c r="G382" s="88"/>
      <c r="H382" s="66"/>
    </row>
    <row r="383" spans="1:8" s="94" customFormat="1" ht="20.100000000000001" customHeight="1">
      <c r="A383" s="76" t="s">
        <v>350</v>
      </c>
      <c r="B383" s="77">
        <v>2</v>
      </c>
      <c r="C383" s="77"/>
      <c r="D383" s="105" t="s">
        <v>260</v>
      </c>
      <c r="E383" s="77">
        <f t="shared" ref="E383:E387" si="30">IF(F383="","",RANK(F383,$F$382:$F$387,1))</f>
        <v>5</v>
      </c>
      <c r="F383" s="78">
        <v>3.2549768518518513E-3</v>
      </c>
      <c r="G383" s="79"/>
      <c r="H383" s="66"/>
    </row>
    <row r="384" spans="1:8" s="94" customFormat="1" ht="20.100000000000001" customHeight="1">
      <c r="A384" s="76" t="s">
        <v>321</v>
      </c>
      <c r="B384" s="77">
        <v>3</v>
      </c>
      <c r="C384" s="77"/>
      <c r="D384" s="105" t="s">
        <v>242</v>
      </c>
      <c r="E384" s="77">
        <f t="shared" si="30"/>
        <v>2</v>
      </c>
      <c r="F384" s="78">
        <v>2.8884259259259262E-3</v>
      </c>
      <c r="G384" s="79"/>
      <c r="H384" s="66"/>
    </row>
    <row r="385" spans="1:8" s="93" customFormat="1" ht="20.100000000000001" customHeight="1">
      <c r="A385" s="72" t="s">
        <v>341</v>
      </c>
      <c r="B385" s="77">
        <v>4</v>
      </c>
      <c r="C385" s="77"/>
      <c r="D385" s="105" t="s">
        <v>284</v>
      </c>
      <c r="E385" s="77">
        <f t="shared" si="30"/>
        <v>1</v>
      </c>
      <c r="F385" s="78">
        <v>2.8699074074074074E-3</v>
      </c>
      <c r="G385" s="79"/>
      <c r="H385" s="66"/>
    </row>
    <row r="386" spans="1:8" ht="20.100000000000001" customHeight="1">
      <c r="A386" s="72" t="s">
        <v>191</v>
      </c>
      <c r="B386" s="77">
        <v>5</v>
      </c>
      <c r="C386" s="77"/>
      <c r="D386" s="105" t="s">
        <v>280</v>
      </c>
      <c r="E386" s="77">
        <f t="shared" si="30"/>
        <v>3</v>
      </c>
      <c r="F386" s="78">
        <v>3.0111111111111115E-3</v>
      </c>
      <c r="G386" s="79"/>
    </row>
    <row r="387" spans="1:8" s="94" customFormat="1" ht="20.100000000000001" customHeight="1">
      <c r="A387" s="123" t="s">
        <v>336</v>
      </c>
      <c r="B387" s="82">
        <v>6</v>
      </c>
      <c r="C387" s="82"/>
      <c r="D387" s="106" t="s">
        <v>265</v>
      </c>
      <c r="E387" s="82">
        <f t="shared" si="30"/>
        <v>4</v>
      </c>
      <c r="F387" s="83">
        <v>3.2179398148148145E-3</v>
      </c>
      <c r="G387" s="84"/>
      <c r="H387" s="66"/>
    </row>
    <row r="388" spans="1:8" s="94" customFormat="1" ht="20.100000000000001" customHeight="1">
      <c r="A388" s="85">
        <v>59</v>
      </c>
      <c r="B388" s="86">
        <v>1</v>
      </c>
      <c r="C388" s="86"/>
      <c r="D388" s="104"/>
      <c r="E388" s="86" t="str">
        <f>IF(F388="","",RANK(F388,$F$388:$F$393,1))</f>
        <v/>
      </c>
      <c r="F388" s="87"/>
      <c r="G388" s="88"/>
      <c r="H388" s="66"/>
    </row>
    <row r="389" spans="1:8" s="65" customFormat="1" ht="20.100000000000001" customHeight="1">
      <c r="A389" s="76" t="s">
        <v>351</v>
      </c>
      <c r="B389" s="77">
        <v>2</v>
      </c>
      <c r="C389" s="77"/>
      <c r="D389" s="105" t="s">
        <v>283</v>
      </c>
      <c r="E389" s="77">
        <f t="shared" ref="E389:E393" si="31">IF(F389="","",RANK(F389,$F$388:$F$393,1))</f>
        <v>4</v>
      </c>
      <c r="F389" s="78">
        <v>3.3766203703703705E-3</v>
      </c>
      <c r="G389" s="79"/>
      <c r="H389" s="66"/>
    </row>
    <row r="390" spans="1:8" s="94" customFormat="1" ht="20.100000000000001" customHeight="1">
      <c r="A390" s="72" t="s">
        <v>321</v>
      </c>
      <c r="B390" s="77">
        <v>3</v>
      </c>
      <c r="C390" s="77"/>
      <c r="D390" s="105" t="s">
        <v>273</v>
      </c>
      <c r="E390" s="77">
        <f t="shared" si="31"/>
        <v>1</v>
      </c>
      <c r="F390" s="78">
        <v>2.9400462962962961E-3</v>
      </c>
      <c r="G390" s="79"/>
      <c r="H390" s="66"/>
    </row>
    <row r="391" spans="1:8" s="94" customFormat="1" ht="20.100000000000001" customHeight="1">
      <c r="A391" s="72" t="s">
        <v>343</v>
      </c>
      <c r="B391" s="77">
        <v>4</v>
      </c>
      <c r="C391" s="77"/>
      <c r="D391" s="105" t="s">
        <v>287</v>
      </c>
      <c r="E391" s="77">
        <f t="shared" si="31"/>
        <v>2</v>
      </c>
      <c r="F391" s="78">
        <v>2.9734953703703698E-3</v>
      </c>
      <c r="G391" s="79"/>
      <c r="H391" s="66"/>
    </row>
    <row r="392" spans="1:8" s="93" customFormat="1" ht="20.100000000000001" customHeight="1">
      <c r="A392" s="72" t="s">
        <v>191</v>
      </c>
      <c r="B392" s="77">
        <v>5</v>
      </c>
      <c r="C392" s="77"/>
      <c r="D392" s="105" t="s">
        <v>267</v>
      </c>
      <c r="E392" s="77">
        <f t="shared" si="31"/>
        <v>3</v>
      </c>
      <c r="F392" s="78">
        <v>3.1726851851851851E-3</v>
      </c>
      <c r="G392" s="79"/>
      <c r="H392" s="66"/>
    </row>
    <row r="393" spans="1:8" ht="20.100000000000001" customHeight="1">
      <c r="A393" s="123" t="s">
        <v>336</v>
      </c>
      <c r="B393" s="82">
        <v>6</v>
      </c>
      <c r="C393" s="82"/>
      <c r="D393" s="106" t="s">
        <v>258</v>
      </c>
      <c r="E393" s="82">
        <f t="shared" si="31"/>
        <v>5</v>
      </c>
      <c r="F393" s="83">
        <v>3.3931712962962965E-3</v>
      </c>
      <c r="G393" s="84"/>
    </row>
    <row r="394" spans="1:8" s="94" customFormat="1" ht="20.100000000000001" customHeight="1">
      <c r="A394" s="85">
        <v>60</v>
      </c>
      <c r="B394" s="86">
        <v>1</v>
      </c>
      <c r="C394" s="86"/>
      <c r="D394" s="104" t="s">
        <v>288</v>
      </c>
      <c r="E394" s="86">
        <f>IF(F394="","",RANK(F394,$F$394:$F$399,1))</f>
        <v>6</v>
      </c>
      <c r="F394" s="87">
        <v>3.1993055555555559E-3</v>
      </c>
      <c r="G394" s="88"/>
      <c r="H394" s="66"/>
    </row>
    <row r="395" spans="1:8" s="94" customFormat="1" ht="20.100000000000001" customHeight="1">
      <c r="A395" s="76" t="s">
        <v>352</v>
      </c>
      <c r="B395" s="77">
        <v>2</v>
      </c>
      <c r="C395" s="77"/>
      <c r="D395" s="105" t="s">
        <v>293</v>
      </c>
      <c r="E395" s="77">
        <f t="shared" ref="E395:E399" si="32">IF(F395="","",RANK(F395,$F$394:$F$399,1))</f>
        <v>4</v>
      </c>
      <c r="F395" s="78">
        <v>3.0974537037037043E-3</v>
      </c>
      <c r="G395" s="79"/>
      <c r="H395" s="66"/>
    </row>
    <row r="396" spans="1:8" s="65" customFormat="1" ht="20.100000000000001" customHeight="1">
      <c r="A396" s="72" t="s">
        <v>326</v>
      </c>
      <c r="B396" s="77">
        <v>3</v>
      </c>
      <c r="C396" s="77"/>
      <c r="D396" s="105" t="s">
        <v>253</v>
      </c>
      <c r="E396" s="77">
        <f t="shared" si="32"/>
        <v>2</v>
      </c>
      <c r="F396" s="78">
        <v>2.9925925925925923E-3</v>
      </c>
      <c r="G396" s="79"/>
      <c r="H396" s="66"/>
    </row>
    <row r="397" spans="1:8" s="94" customFormat="1" ht="20.100000000000001" customHeight="1">
      <c r="A397" s="72" t="s">
        <v>333</v>
      </c>
      <c r="B397" s="77">
        <v>4</v>
      </c>
      <c r="C397" s="77"/>
      <c r="D397" s="105" t="s">
        <v>280</v>
      </c>
      <c r="E397" s="77">
        <f t="shared" si="32"/>
        <v>1</v>
      </c>
      <c r="F397" s="78">
        <v>2.9416666666666666E-3</v>
      </c>
      <c r="G397" s="79"/>
      <c r="H397" s="66"/>
    </row>
    <row r="398" spans="1:8" s="94" customFormat="1" ht="20.100000000000001" customHeight="1">
      <c r="A398" s="72"/>
      <c r="B398" s="77">
        <v>5</v>
      </c>
      <c r="C398" s="77"/>
      <c r="D398" s="105" t="s">
        <v>296</v>
      </c>
      <c r="E398" s="77">
        <f t="shared" si="32"/>
        <v>3</v>
      </c>
      <c r="F398" s="78">
        <v>3.0491898148148149E-3</v>
      </c>
      <c r="G398" s="79"/>
      <c r="H398" s="66"/>
    </row>
    <row r="399" spans="1:8" s="93" customFormat="1" ht="20.100000000000001" customHeight="1" thickBot="1">
      <c r="A399" s="89" t="s">
        <v>193</v>
      </c>
      <c r="B399" s="90">
        <v>6</v>
      </c>
      <c r="C399" s="90"/>
      <c r="D399" s="107" t="s">
        <v>284</v>
      </c>
      <c r="E399" s="90">
        <f t="shared" si="32"/>
        <v>5</v>
      </c>
      <c r="F399" s="91">
        <v>3.1579861111111114E-3</v>
      </c>
      <c r="G399" s="92"/>
      <c r="H399" s="66"/>
    </row>
    <row r="400" spans="1:8" ht="20.100000000000001" customHeight="1" thickTop="1">
      <c r="A400" s="98"/>
      <c r="B400" s="98"/>
      <c r="C400" s="98"/>
      <c r="D400" s="118"/>
      <c r="E400" s="98"/>
      <c r="F400" s="96"/>
      <c r="H400" s="100"/>
    </row>
    <row r="401" spans="1:8" ht="20.100000000000001" customHeight="1">
      <c r="A401" s="62" t="s">
        <v>4</v>
      </c>
      <c r="B401" s="158" t="str">
        <f>B121</f>
        <v>第68回 近畿高等学校ボート選手権大会</v>
      </c>
      <c r="C401" s="158"/>
      <c r="D401" s="158"/>
      <c r="E401" s="158"/>
      <c r="F401" s="158"/>
      <c r="G401" s="158"/>
      <c r="H401" s="71"/>
    </row>
    <row r="402" spans="1:8" ht="20.100000000000001" customHeight="1" thickBot="1">
      <c r="A402" s="98" t="s">
        <v>5</v>
      </c>
      <c r="B402" s="153" t="str">
        <f>B122</f>
        <v>2017/6/3～4</v>
      </c>
      <c r="C402" s="153"/>
      <c r="D402" s="153"/>
      <c r="E402" s="153"/>
      <c r="F402" s="153"/>
      <c r="G402" s="71" t="s">
        <v>23</v>
      </c>
      <c r="H402" s="71"/>
    </row>
    <row r="403" spans="1:8" ht="20.100000000000001" customHeight="1" thickTop="1" thickBot="1">
      <c r="A403" s="67" t="s">
        <v>14</v>
      </c>
      <c r="B403" s="68" t="s">
        <v>15</v>
      </c>
      <c r="C403" s="68"/>
      <c r="D403" s="101" t="s">
        <v>1</v>
      </c>
      <c r="E403" s="68" t="s">
        <v>2</v>
      </c>
      <c r="F403" s="69" t="s">
        <v>3</v>
      </c>
      <c r="G403" s="70" t="s">
        <v>0</v>
      </c>
      <c r="H403" s="71"/>
    </row>
    <row r="404" spans="1:8" ht="20.100000000000001" customHeight="1" thickTop="1">
      <c r="A404" s="72">
        <v>61</v>
      </c>
      <c r="B404" s="73">
        <v>1</v>
      </c>
      <c r="C404" s="73"/>
      <c r="D404" s="102" t="s">
        <v>250</v>
      </c>
      <c r="E404" s="73">
        <f>IF(F404="","",RANK(F404,$F$404:$F$409,1))</f>
        <v>5</v>
      </c>
      <c r="F404" s="74">
        <v>3.1252314814814819E-3</v>
      </c>
      <c r="G404" s="75"/>
    </row>
    <row r="405" spans="1:8" ht="20.100000000000001" customHeight="1">
      <c r="A405" s="76" t="s">
        <v>353</v>
      </c>
      <c r="B405" s="77">
        <v>2</v>
      </c>
      <c r="C405" s="77"/>
      <c r="D405" s="105" t="s">
        <v>249</v>
      </c>
      <c r="E405" s="77">
        <f t="shared" ref="E405:E409" si="33">IF(F405="","",RANK(F405,$F$404:$F$409,1))</f>
        <v>1</v>
      </c>
      <c r="F405" s="74">
        <v>3.0116898148148147E-3</v>
      </c>
      <c r="G405" s="79"/>
    </row>
    <row r="406" spans="1:8" ht="20.100000000000001" customHeight="1">
      <c r="A406" s="72" t="s">
        <v>326</v>
      </c>
      <c r="B406" s="77">
        <v>3</v>
      </c>
      <c r="C406" s="77"/>
      <c r="D406" s="105" t="s">
        <v>274</v>
      </c>
      <c r="E406" s="77">
        <f t="shared" si="33"/>
        <v>3</v>
      </c>
      <c r="F406" s="74">
        <v>3.067361111111111E-3</v>
      </c>
      <c r="G406" s="79"/>
    </row>
    <row r="407" spans="1:8" ht="20.100000000000001" customHeight="1">
      <c r="A407" s="72" t="s">
        <v>335</v>
      </c>
      <c r="B407" s="77">
        <v>4</v>
      </c>
      <c r="C407" s="77"/>
      <c r="D407" s="105" t="s">
        <v>295</v>
      </c>
      <c r="E407" s="77">
        <f t="shared" si="33"/>
        <v>2</v>
      </c>
      <c r="F407" s="74">
        <v>3.0340277777777779E-3</v>
      </c>
      <c r="G407" s="79"/>
    </row>
    <row r="408" spans="1:8" ht="20.100000000000001" customHeight="1">
      <c r="A408" s="72"/>
      <c r="B408" s="77">
        <v>5</v>
      </c>
      <c r="C408" s="77"/>
      <c r="D408" s="105" t="s">
        <v>292</v>
      </c>
      <c r="E408" s="77">
        <f t="shared" si="33"/>
        <v>6</v>
      </c>
      <c r="F408" s="74">
        <v>3.2390046296296294E-3</v>
      </c>
      <c r="G408" s="79"/>
    </row>
    <row r="409" spans="1:8" ht="20.100000000000001" customHeight="1">
      <c r="A409" s="81" t="s">
        <v>193</v>
      </c>
      <c r="B409" s="82">
        <v>6</v>
      </c>
      <c r="C409" s="82"/>
      <c r="D409" s="106" t="s">
        <v>282</v>
      </c>
      <c r="E409" s="82">
        <f t="shared" si="33"/>
        <v>4</v>
      </c>
      <c r="F409" s="74">
        <v>3.1186342592592598E-3</v>
      </c>
      <c r="G409" s="84"/>
    </row>
    <row r="410" spans="1:8" ht="20.100000000000001" customHeight="1">
      <c r="A410" s="85">
        <v>62</v>
      </c>
      <c r="B410" s="86">
        <v>1</v>
      </c>
      <c r="C410" s="86"/>
      <c r="D410" s="104" t="s">
        <v>248</v>
      </c>
      <c r="E410" s="86">
        <f>IF(F410="","",RANK(F410,$F$410:$F$415,1))</f>
        <v>6</v>
      </c>
      <c r="F410" s="87">
        <v>2.7825231481481486E-3</v>
      </c>
      <c r="G410" s="88"/>
    </row>
    <row r="411" spans="1:8" ht="20.100000000000001" customHeight="1">
      <c r="A411" s="76" t="s">
        <v>354</v>
      </c>
      <c r="B411" s="77">
        <v>2</v>
      </c>
      <c r="C411" s="77"/>
      <c r="D411" s="105" t="s">
        <v>298</v>
      </c>
      <c r="E411" s="77">
        <f t="shared" ref="E411:E415" si="34">IF(F411="","",RANK(F411,$F$410:$F$415,1))</f>
        <v>4</v>
      </c>
      <c r="F411" s="78">
        <v>2.6966435185185188E-3</v>
      </c>
      <c r="G411" s="79"/>
    </row>
    <row r="412" spans="1:8" ht="20.100000000000001" customHeight="1">
      <c r="A412" s="72" t="s">
        <v>297</v>
      </c>
      <c r="B412" s="77">
        <v>3</v>
      </c>
      <c r="C412" s="77"/>
      <c r="D412" s="105" t="s">
        <v>243</v>
      </c>
      <c r="E412" s="77">
        <f t="shared" si="34"/>
        <v>3</v>
      </c>
      <c r="F412" s="78">
        <v>2.6680555555555555E-3</v>
      </c>
      <c r="G412" s="79"/>
    </row>
    <row r="413" spans="1:8" ht="20.100000000000001" customHeight="1">
      <c r="A413" s="72" t="s">
        <v>333</v>
      </c>
      <c r="B413" s="77">
        <v>4</v>
      </c>
      <c r="C413" s="77"/>
      <c r="D413" s="105" t="s">
        <v>292</v>
      </c>
      <c r="E413" s="77">
        <f t="shared" si="34"/>
        <v>1</v>
      </c>
      <c r="F413" s="78">
        <v>2.6126157407407404E-3</v>
      </c>
      <c r="G413" s="79"/>
    </row>
    <row r="414" spans="1:8" ht="20.100000000000001" customHeight="1">
      <c r="A414" s="72"/>
      <c r="B414" s="77">
        <v>5</v>
      </c>
      <c r="C414" s="77"/>
      <c r="D414" s="105" t="s">
        <v>303</v>
      </c>
      <c r="E414" s="77">
        <f t="shared" si="34"/>
        <v>2</v>
      </c>
      <c r="F414" s="78">
        <v>2.6456018518518521E-3</v>
      </c>
      <c r="G414" s="79"/>
    </row>
    <row r="415" spans="1:8" ht="20.100000000000001" customHeight="1">
      <c r="A415" s="81" t="s">
        <v>193</v>
      </c>
      <c r="B415" s="82">
        <v>6</v>
      </c>
      <c r="C415" s="82"/>
      <c r="D415" s="106" t="s">
        <v>253</v>
      </c>
      <c r="E415" s="82">
        <f t="shared" si="34"/>
        <v>5</v>
      </c>
      <c r="F415" s="83">
        <v>2.7624999999999998E-3</v>
      </c>
      <c r="G415" s="84"/>
    </row>
    <row r="416" spans="1:8" ht="20.100000000000001" customHeight="1">
      <c r="A416" s="85">
        <v>63</v>
      </c>
      <c r="B416" s="86">
        <v>1</v>
      </c>
      <c r="C416" s="86"/>
      <c r="D416" s="104" t="s">
        <v>299</v>
      </c>
      <c r="E416" s="86">
        <f>IF(F416="","",RANK(F416,$F$416:$F$421,1))</f>
        <v>5</v>
      </c>
      <c r="F416" s="87">
        <v>2.8055555555555555E-3</v>
      </c>
      <c r="G416" s="88"/>
    </row>
    <row r="417" spans="1:7" ht="20.100000000000001" customHeight="1">
      <c r="A417" s="76" t="s">
        <v>355</v>
      </c>
      <c r="B417" s="77">
        <v>2</v>
      </c>
      <c r="C417" s="77"/>
      <c r="D417" s="105" t="s">
        <v>249</v>
      </c>
      <c r="E417" s="77">
        <f t="shared" ref="E417:E421" si="35">IF(F417="","",RANK(F417,$F$416:$F$421,1))</f>
        <v>4</v>
      </c>
      <c r="F417" s="78">
        <v>2.7314814814814819E-3</v>
      </c>
      <c r="G417" s="79"/>
    </row>
    <row r="418" spans="1:7" ht="20.100000000000001" customHeight="1">
      <c r="A418" s="72" t="s">
        <v>297</v>
      </c>
      <c r="B418" s="77">
        <v>3</v>
      </c>
      <c r="C418" s="77"/>
      <c r="D418" s="105" t="s">
        <v>284</v>
      </c>
      <c r="E418" s="77">
        <f t="shared" si="35"/>
        <v>1</v>
      </c>
      <c r="F418" s="78">
        <v>2.6557870370370368E-3</v>
      </c>
      <c r="G418" s="79"/>
    </row>
    <row r="419" spans="1:7" ht="20.100000000000001" customHeight="1">
      <c r="A419" s="72" t="s">
        <v>335</v>
      </c>
      <c r="B419" s="77">
        <v>4</v>
      </c>
      <c r="C419" s="77"/>
      <c r="D419" s="105" t="s">
        <v>295</v>
      </c>
      <c r="E419" s="77">
        <f t="shared" si="35"/>
        <v>3</v>
      </c>
      <c r="F419" s="78">
        <v>2.7174768518518516E-3</v>
      </c>
      <c r="G419" s="79"/>
    </row>
    <row r="420" spans="1:7" ht="20.100000000000001" customHeight="1">
      <c r="A420" s="72"/>
      <c r="B420" s="77">
        <v>5</v>
      </c>
      <c r="C420" s="77"/>
      <c r="D420" s="105" t="s">
        <v>266</v>
      </c>
      <c r="E420" s="77">
        <f t="shared" si="35"/>
        <v>2</v>
      </c>
      <c r="F420" s="78">
        <v>2.7019675925925926E-3</v>
      </c>
      <c r="G420" s="79"/>
    </row>
    <row r="421" spans="1:7" ht="20.100000000000001" customHeight="1">
      <c r="A421" s="81" t="s">
        <v>193</v>
      </c>
      <c r="B421" s="82">
        <v>6</v>
      </c>
      <c r="C421" s="82"/>
      <c r="D421" s="106" t="s">
        <v>304</v>
      </c>
      <c r="E421" s="82">
        <f t="shared" si="35"/>
        <v>6</v>
      </c>
      <c r="F421" s="83">
        <v>2.8329861111111112E-3</v>
      </c>
      <c r="G421" s="84"/>
    </row>
    <row r="422" spans="1:7" ht="20.100000000000001" customHeight="1">
      <c r="A422" s="85">
        <v>64</v>
      </c>
      <c r="B422" s="86">
        <v>1</v>
      </c>
      <c r="C422" s="86"/>
      <c r="D422" s="104" t="s">
        <v>178</v>
      </c>
      <c r="E422" s="86">
        <f>IF(F422="","",RANK(F422,$F$422:$F$427,1))</f>
        <v>5</v>
      </c>
      <c r="F422" s="87">
        <v>3.8255787037037039E-3</v>
      </c>
      <c r="G422" s="88"/>
    </row>
    <row r="423" spans="1:7" ht="20.100000000000001" customHeight="1">
      <c r="A423" s="76" t="s">
        <v>356</v>
      </c>
      <c r="B423" s="77">
        <v>2</v>
      </c>
      <c r="C423" s="77"/>
      <c r="D423" s="105" t="s">
        <v>379</v>
      </c>
      <c r="E423" s="77">
        <f t="shared" ref="E423:E427" si="36">IF(F423="","",RANK(F423,$F$422:$F$427,1))</f>
        <v>4</v>
      </c>
      <c r="F423" s="78">
        <v>3.7152777777777774E-3</v>
      </c>
      <c r="G423" s="79"/>
    </row>
    <row r="424" spans="1:7" ht="20.100000000000001" customHeight="1">
      <c r="A424" s="72" t="s">
        <v>357</v>
      </c>
      <c r="B424" s="77">
        <v>3</v>
      </c>
      <c r="C424" s="77"/>
      <c r="D424" s="105" t="s">
        <v>177</v>
      </c>
      <c r="E424" s="77">
        <f t="shared" si="36"/>
        <v>2</v>
      </c>
      <c r="F424" s="78">
        <v>3.5983796296296298E-3</v>
      </c>
      <c r="G424" s="79"/>
    </row>
    <row r="425" spans="1:7" ht="20.100000000000001" customHeight="1">
      <c r="A425" s="72" t="s">
        <v>358</v>
      </c>
      <c r="B425" s="77">
        <v>4</v>
      </c>
      <c r="C425" s="77"/>
      <c r="D425" s="105" t="s">
        <v>378</v>
      </c>
      <c r="E425" s="77">
        <f t="shared" si="36"/>
        <v>1</v>
      </c>
      <c r="F425" s="78">
        <v>3.4796296296296294E-3</v>
      </c>
      <c r="G425" s="79"/>
    </row>
    <row r="426" spans="1:7" ht="20.100000000000001" customHeight="1">
      <c r="A426" s="72"/>
      <c r="B426" s="77">
        <v>5</v>
      </c>
      <c r="C426" s="77"/>
      <c r="D426" s="105" t="s">
        <v>187</v>
      </c>
      <c r="E426" s="77">
        <f t="shared" si="36"/>
        <v>3</v>
      </c>
      <c r="F426" s="78">
        <v>3.6917824074074075E-3</v>
      </c>
      <c r="G426" s="79"/>
    </row>
    <row r="427" spans="1:7" ht="20.100000000000001" customHeight="1">
      <c r="A427" s="81"/>
      <c r="B427" s="82">
        <v>6</v>
      </c>
      <c r="C427" s="82"/>
      <c r="D427" s="106" t="s">
        <v>188</v>
      </c>
      <c r="E427" s="82">
        <f t="shared" si="36"/>
        <v>6</v>
      </c>
      <c r="F427" s="83">
        <v>3.8706018518518521E-3</v>
      </c>
      <c r="G427" s="84"/>
    </row>
    <row r="428" spans="1:7" ht="20.100000000000001" customHeight="1">
      <c r="A428" s="85">
        <v>65</v>
      </c>
      <c r="B428" s="86">
        <v>1</v>
      </c>
      <c r="C428" s="86"/>
      <c r="D428" s="104" t="s">
        <v>233</v>
      </c>
      <c r="E428" s="86">
        <f>IF(F428="","",RANK(F428,$F$428:$F$433,1))</f>
        <v>4</v>
      </c>
      <c r="F428" s="87">
        <v>3.3737268518518517E-3</v>
      </c>
      <c r="G428" s="88"/>
    </row>
    <row r="429" spans="1:7" ht="20.100000000000001" customHeight="1">
      <c r="A429" s="76" t="s">
        <v>359</v>
      </c>
      <c r="B429" s="77">
        <v>2</v>
      </c>
      <c r="C429" s="77"/>
      <c r="D429" s="105" t="s">
        <v>224</v>
      </c>
      <c r="E429" s="77">
        <f t="shared" ref="E429:E433" si="37">IF(F429="","",RANK(F429,$F$428:$F$433,1))</f>
        <v>2</v>
      </c>
      <c r="F429" s="78">
        <v>3.3400462962962963E-3</v>
      </c>
      <c r="G429" s="79"/>
    </row>
    <row r="430" spans="1:7" ht="20.100000000000001" customHeight="1">
      <c r="A430" s="72" t="s">
        <v>313</v>
      </c>
      <c r="B430" s="77">
        <v>3</v>
      </c>
      <c r="C430" s="77"/>
      <c r="D430" s="105" t="s">
        <v>201</v>
      </c>
      <c r="E430" s="77">
        <f t="shared" si="37"/>
        <v>5</v>
      </c>
      <c r="F430" s="78">
        <v>3.3785879629629634E-3</v>
      </c>
      <c r="G430" s="79"/>
    </row>
    <row r="431" spans="1:7" ht="20.100000000000001" customHeight="1">
      <c r="A431" s="72" t="s">
        <v>361</v>
      </c>
      <c r="B431" s="77">
        <v>4</v>
      </c>
      <c r="C431" s="77"/>
      <c r="D431" s="105" t="s">
        <v>231</v>
      </c>
      <c r="E431" s="77">
        <f t="shared" si="37"/>
        <v>3</v>
      </c>
      <c r="F431" s="78">
        <v>3.368518518518519E-3</v>
      </c>
      <c r="G431" s="79"/>
    </row>
    <row r="432" spans="1:7" ht="20.100000000000001" customHeight="1">
      <c r="A432" s="72"/>
      <c r="B432" s="77">
        <v>5</v>
      </c>
      <c r="C432" s="77"/>
      <c r="D432" s="105" t="s">
        <v>219</v>
      </c>
      <c r="E432" s="77">
        <f t="shared" si="37"/>
        <v>1</v>
      </c>
      <c r="F432" s="78">
        <v>3.3188657407407407E-3</v>
      </c>
      <c r="G432" s="79"/>
    </row>
    <row r="433" spans="1:8" ht="20.100000000000001" customHeight="1">
      <c r="A433" s="81"/>
      <c r="B433" s="82">
        <v>6</v>
      </c>
      <c r="C433" s="82"/>
      <c r="D433" s="106" t="s">
        <v>199</v>
      </c>
      <c r="E433" s="82">
        <f t="shared" si="37"/>
        <v>6</v>
      </c>
      <c r="F433" s="83">
        <v>3.5620370370370372E-3</v>
      </c>
      <c r="G433" s="84"/>
    </row>
    <row r="434" spans="1:8" ht="20.100000000000001" customHeight="1">
      <c r="A434" s="85">
        <v>66</v>
      </c>
      <c r="B434" s="86">
        <v>1</v>
      </c>
      <c r="C434" s="86"/>
      <c r="D434" s="104" t="s">
        <v>215</v>
      </c>
      <c r="E434" s="86" t="str">
        <f>IF(F434="","",RANK(F434,$F$434:$F$439,1))</f>
        <v/>
      </c>
      <c r="F434" s="87"/>
      <c r="G434" s="88" t="s">
        <v>377</v>
      </c>
    </row>
    <row r="435" spans="1:8" ht="20.100000000000001" customHeight="1">
      <c r="A435" s="76" t="s">
        <v>360</v>
      </c>
      <c r="B435" s="77">
        <v>2</v>
      </c>
      <c r="C435" s="77"/>
      <c r="D435" s="105" t="s">
        <v>380</v>
      </c>
      <c r="E435" s="77">
        <f t="shared" ref="E435:E439" si="38">IF(F435="","",RANK(F435,$F$434:$F$439,1))</f>
        <v>5</v>
      </c>
      <c r="F435" s="78">
        <v>3.3630787037037036E-3</v>
      </c>
      <c r="G435" s="79"/>
    </row>
    <row r="436" spans="1:8" ht="20.100000000000001" customHeight="1">
      <c r="A436" s="72" t="s">
        <v>313</v>
      </c>
      <c r="B436" s="77">
        <v>3</v>
      </c>
      <c r="C436" s="77"/>
      <c r="D436" s="105" t="s">
        <v>202</v>
      </c>
      <c r="E436" s="77">
        <f t="shared" si="38"/>
        <v>1</v>
      </c>
      <c r="F436" s="78">
        <v>2.9387731481481483E-3</v>
      </c>
      <c r="G436" s="79"/>
    </row>
    <row r="437" spans="1:8" ht="20.100000000000001" customHeight="1">
      <c r="A437" s="72" t="s">
        <v>358</v>
      </c>
      <c r="B437" s="77">
        <v>4</v>
      </c>
      <c r="C437" s="77"/>
      <c r="D437" s="105" t="s">
        <v>197</v>
      </c>
      <c r="E437" s="77">
        <f t="shared" si="38"/>
        <v>3</v>
      </c>
      <c r="F437" s="78">
        <v>2.9776620370370373E-3</v>
      </c>
      <c r="G437" s="79"/>
    </row>
    <row r="438" spans="1:8" ht="20.100000000000001" customHeight="1">
      <c r="A438" s="72"/>
      <c r="B438" s="77">
        <v>5</v>
      </c>
      <c r="C438" s="77"/>
      <c r="D438" s="105" t="s">
        <v>207</v>
      </c>
      <c r="E438" s="77">
        <f t="shared" si="38"/>
        <v>2</v>
      </c>
      <c r="F438" s="78">
        <v>2.9532407407407407E-3</v>
      </c>
      <c r="G438" s="79"/>
    </row>
    <row r="439" spans="1:8" ht="20.100000000000001" customHeight="1" thickBot="1">
      <c r="A439" s="89"/>
      <c r="B439" s="90">
        <v>6</v>
      </c>
      <c r="C439" s="90"/>
      <c r="D439" s="107" t="s">
        <v>237</v>
      </c>
      <c r="E439" s="90">
        <f t="shared" si="38"/>
        <v>4</v>
      </c>
      <c r="F439" s="91">
        <v>3.3208333333333336E-3</v>
      </c>
      <c r="G439" s="92"/>
    </row>
    <row r="440" spans="1:8" ht="20.100000000000001" customHeight="1" thickTop="1">
      <c r="A440" s="98"/>
      <c r="B440" s="98"/>
      <c r="C440" s="98"/>
      <c r="D440" s="118"/>
      <c r="E440" s="98"/>
      <c r="F440" s="96"/>
      <c r="H440" s="100"/>
    </row>
    <row r="441" spans="1:8" ht="20.100000000000001" customHeight="1">
      <c r="A441" s="62" t="s">
        <v>4</v>
      </c>
      <c r="B441" s="158" t="str">
        <f>B161</f>
        <v>第68回 近畿高等学校ボート選手権大会</v>
      </c>
      <c r="C441" s="158"/>
      <c r="D441" s="158"/>
      <c r="E441" s="158"/>
      <c r="F441" s="158"/>
      <c r="G441" s="158"/>
      <c r="H441" s="71"/>
    </row>
    <row r="442" spans="1:8" ht="20.100000000000001" customHeight="1" thickBot="1">
      <c r="A442" s="98" t="s">
        <v>5</v>
      </c>
      <c r="B442" s="153" t="str">
        <f>B162</f>
        <v>2017/6/3～4</v>
      </c>
      <c r="C442" s="153"/>
      <c r="D442" s="153"/>
      <c r="E442" s="153"/>
      <c r="F442" s="153"/>
      <c r="G442" s="71" t="s">
        <v>25</v>
      </c>
      <c r="H442" s="71"/>
    </row>
    <row r="443" spans="1:8" ht="20.100000000000001" customHeight="1" thickTop="1" thickBot="1">
      <c r="A443" s="67" t="s">
        <v>14</v>
      </c>
      <c r="B443" s="68" t="s">
        <v>15</v>
      </c>
      <c r="C443" s="68"/>
      <c r="D443" s="101" t="s">
        <v>1</v>
      </c>
      <c r="E443" s="68" t="s">
        <v>2</v>
      </c>
      <c r="F443" s="69" t="s">
        <v>3</v>
      </c>
      <c r="G443" s="70" t="s">
        <v>0</v>
      </c>
      <c r="H443" s="71"/>
    </row>
    <row r="444" spans="1:8" ht="20.100000000000001" customHeight="1" thickTop="1">
      <c r="A444" s="72">
        <v>67</v>
      </c>
      <c r="B444" s="73">
        <v>1</v>
      </c>
      <c r="C444" s="73"/>
      <c r="D444" s="102" t="s">
        <v>381</v>
      </c>
      <c r="E444" s="73">
        <f>IF(F444="","",RANK(F444,$F$444:$F$449,1))</f>
        <v>6</v>
      </c>
      <c r="F444" s="74">
        <v>3.5303240740740742E-3</v>
      </c>
      <c r="G444" s="75"/>
    </row>
    <row r="445" spans="1:8" ht="20.100000000000001" customHeight="1">
      <c r="A445" s="76" t="s">
        <v>362</v>
      </c>
      <c r="B445" s="77">
        <v>2</v>
      </c>
      <c r="C445" s="77"/>
      <c r="D445" s="105" t="s">
        <v>248</v>
      </c>
      <c r="E445" s="77">
        <f t="shared" ref="E445:E449" si="39">IF(F445="","",RANK(F445,$F$444:$F$449,1))</f>
        <v>4</v>
      </c>
      <c r="F445" s="74">
        <v>3.4684027777777782E-3</v>
      </c>
      <c r="G445" s="79"/>
    </row>
    <row r="446" spans="1:8" ht="20.100000000000001" customHeight="1">
      <c r="A446" s="72" t="s">
        <v>368</v>
      </c>
      <c r="B446" s="77">
        <v>3</v>
      </c>
      <c r="C446" s="77"/>
      <c r="D446" s="105" t="s">
        <v>253</v>
      </c>
      <c r="E446" s="77">
        <f t="shared" si="39"/>
        <v>3</v>
      </c>
      <c r="F446" s="74">
        <v>3.3762731481481478E-3</v>
      </c>
      <c r="G446" s="79"/>
    </row>
    <row r="447" spans="1:8" ht="20.100000000000001" customHeight="1">
      <c r="A447" s="72" t="s">
        <v>358</v>
      </c>
      <c r="B447" s="77">
        <v>4</v>
      </c>
      <c r="C447" s="77"/>
      <c r="D447" s="105" t="s">
        <v>242</v>
      </c>
      <c r="E447" s="77">
        <f t="shared" si="39"/>
        <v>1</v>
      </c>
      <c r="F447" s="74">
        <v>3.2184027777777779E-3</v>
      </c>
      <c r="G447" s="79"/>
    </row>
    <row r="448" spans="1:8" ht="20.100000000000001" customHeight="1">
      <c r="A448" s="72"/>
      <c r="B448" s="77">
        <v>5</v>
      </c>
      <c r="C448" s="77"/>
      <c r="D448" s="105" t="s">
        <v>249</v>
      </c>
      <c r="E448" s="77">
        <f t="shared" si="39"/>
        <v>2</v>
      </c>
      <c r="F448" s="74">
        <v>3.3259259259259262E-3</v>
      </c>
      <c r="G448" s="79"/>
    </row>
    <row r="449" spans="1:7" ht="20.100000000000001" customHeight="1">
      <c r="A449" s="81"/>
      <c r="B449" s="82">
        <v>6</v>
      </c>
      <c r="C449" s="82"/>
      <c r="D449" s="106" t="s">
        <v>298</v>
      </c>
      <c r="E449" s="82">
        <f t="shared" si="39"/>
        <v>5</v>
      </c>
      <c r="F449" s="74">
        <v>3.4718750000000006E-3</v>
      </c>
      <c r="G449" s="84"/>
    </row>
    <row r="450" spans="1:7" ht="20.100000000000001" customHeight="1">
      <c r="A450" s="85">
        <v>68</v>
      </c>
      <c r="B450" s="86">
        <v>1</v>
      </c>
      <c r="C450" s="86"/>
      <c r="D450" s="104" t="s">
        <v>290</v>
      </c>
      <c r="E450" s="86">
        <f>IF(F450="","",RANK(F450,$F$450:$F$455,1))</f>
        <v>5</v>
      </c>
      <c r="F450" s="87">
        <v>3.1982638888888889E-3</v>
      </c>
      <c r="G450" s="88"/>
    </row>
    <row r="451" spans="1:7" ht="20.100000000000001" customHeight="1">
      <c r="A451" s="76" t="s">
        <v>363</v>
      </c>
      <c r="B451" s="77">
        <v>2</v>
      </c>
      <c r="C451" s="77"/>
      <c r="D451" s="105" t="s">
        <v>254</v>
      </c>
      <c r="E451" s="77">
        <f t="shared" ref="E451:E455" si="40">IF(F451="","",RANK(F451,$F$450:$F$455,1))</f>
        <v>3</v>
      </c>
      <c r="F451" s="78">
        <v>3.0504629629629632E-3</v>
      </c>
      <c r="G451" s="79"/>
    </row>
    <row r="452" spans="1:7" ht="20.100000000000001" customHeight="1">
      <c r="A452" s="72" t="s">
        <v>321</v>
      </c>
      <c r="B452" s="77">
        <v>3</v>
      </c>
      <c r="C452" s="77"/>
      <c r="D452" s="105" t="s">
        <v>287</v>
      </c>
      <c r="E452" s="77">
        <f t="shared" si="40"/>
        <v>6</v>
      </c>
      <c r="F452" s="78">
        <v>3.2030092592592596E-3</v>
      </c>
      <c r="G452" s="79"/>
    </row>
    <row r="453" spans="1:7" ht="20.100000000000001" customHeight="1">
      <c r="A453" s="72" t="s">
        <v>361</v>
      </c>
      <c r="B453" s="77">
        <v>4</v>
      </c>
      <c r="C453" s="77"/>
      <c r="D453" s="105" t="s">
        <v>242</v>
      </c>
      <c r="E453" s="77">
        <f t="shared" si="40"/>
        <v>2</v>
      </c>
      <c r="F453" s="78">
        <v>2.9994212962962965E-3</v>
      </c>
      <c r="G453" s="79"/>
    </row>
    <row r="454" spans="1:7" ht="20.100000000000001" customHeight="1">
      <c r="A454" s="72"/>
      <c r="B454" s="77">
        <v>5</v>
      </c>
      <c r="C454" s="77"/>
      <c r="D454" s="105" t="s">
        <v>282</v>
      </c>
      <c r="E454" s="77">
        <f t="shared" si="40"/>
        <v>1</v>
      </c>
      <c r="F454" s="78">
        <v>2.9965277777777781E-3</v>
      </c>
      <c r="G454" s="79"/>
    </row>
    <row r="455" spans="1:7" ht="20.100000000000001" customHeight="1">
      <c r="A455" s="81"/>
      <c r="B455" s="82">
        <v>6</v>
      </c>
      <c r="C455" s="82"/>
      <c r="D455" s="106" t="s">
        <v>286</v>
      </c>
      <c r="E455" s="82">
        <f t="shared" si="40"/>
        <v>4</v>
      </c>
      <c r="F455" s="83">
        <v>3.0871527777777776E-3</v>
      </c>
      <c r="G455" s="84"/>
    </row>
    <row r="456" spans="1:7" ht="20.100000000000001" customHeight="1">
      <c r="A456" s="85">
        <v>69</v>
      </c>
      <c r="B456" s="86">
        <v>1</v>
      </c>
      <c r="C456" s="86"/>
      <c r="D456" s="104" t="s">
        <v>261</v>
      </c>
      <c r="E456" s="86">
        <f>IF(F456="","",RANK(F456,$F$456:$F$461,1))</f>
        <v>2</v>
      </c>
      <c r="F456" s="87">
        <v>2.9329861111111106E-3</v>
      </c>
      <c r="G456" s="88"/>
    </row>
    <row r="457" spans="1:7" ht="20.100000000000001" customHeight="1">
      <c r="A457" s="76" t="s">
        <v>364</v>
      </c>
      <c r="B457" s="77">
        <v>2</v>
      </c>
      <c r="C457" s="77"/>
      <c r="D457" s="105" t="s">
        <v>273</v>
      </c>
      <c r="E457" s="77">
        <f t="shared" ref="E457:E461" si="41">IF(F457="","",RANK(F457,$F$456:$F$461,1))</f>
        <v>6</v>
      </c>
      <c r="F457" s="78">
        <v>3.1414351851851859E-3</v>
      </c>
      <c r="G457" s="79"/>
    </row>
    <row r="458" spans="1:7" ht="20.100000000000001" customHeight="1">
      <c r="A458" s="72" t="s">
        <v>321</v>
      </c>
      <c r="B458" s="77">
        <v>3</v>
      </c>
      <c r="C458" s="77"/>
      <c r="D458" s="105" t="s">
        <v>266</v>
      </c>
      <c r="E458" s="77">
        <f t="shared" si="41"/>
        <v>1</v>
      </c>
      <c r="F458" s="78">
        <v>2.7746527777777774E-3</v>
      </c>
      <c r="G458" s="79"/>
    </row>
    <row r="459" spans="1:7" ht="20.100000000000001" customHeight="1">
      <c r="A459" s="72" t="s">
        <v>358</v>
      </c>
      <c r="B459" s="77">
        <v>4</v>
      </c>
      <c r="C459" s="77"/>
      <c r="D459" s="105" t="s">
        <v>284</v>
      </c>
      <c r="E459" s="77">
        <f t="shared" si="41"/>
        <v>5</v>
      </c>
      <c r="F459" s="78">
        <v>3.1314814814814816E-3</v>
      </c>
      <c r="G459" s="79"/>
    </row>
    <row r="460" spans="1:7" ht="20.100000000000001" customHeight="1">
      <c r="A460" s="72"/>
      <c r="B460" s="77">
        <v>5</v>
      </c>
      <c r="C460" s="77"/>
      <c r="D460" s="105" t="s">
        <v>281</v>
      </c>
      <c r="E460" s="77">
        <f t="shared" si="41"/>
        <v>4</v>
      </c>
      <c r="F460" s="78">
        <v>3.0348379629629631E-3</v>
      </c>
      <c r="G460" s="79"/>
    </row>
    <row r="461" spans="1:7" ht="20.100000000000001" customHeight="1">
      <c r="A461" s="81"/>
      <c r="B461" s="82">
        <v>6</v>
      </c>
      <c r="C461" s="82"/>
      <c r="D461" s="106" t="s">
        <v>253</v>
      </c>
      <c r="E461" s="82">
        <f t="shared" si="41"/>
        <v>3</v>
      </c>
      <c r="F461" s="83">
        <v>3.03275462962963E-3</v>
      </c>
      <c r="G461" s="84"/>
    </row>
    <row r="462" spans="1:7" ht="20.100000000000001" customHeight="1">
      <c r="A462" s="85">
        <v>70</v>
      </c>
      <c r="B462" s="86">
        <v>1</v>
      </c>
      <c r="C462" s="86"/>
      <c r="D462" s="104" t="s">
        <v>274</v>
      </c>
      <c r="E462" s="86">
        <f>IF(F462="","",RANK(F462,$F$462:$F$467,1))</f>
        <v>6</v>
      </c>
      <c r="F462" s="87">
        <v>3.3923611111111112E-3</v>
      </c>
      <c r="G462" s="88"/>
    </row>
    <row r="463" spans="1:7" ht="20.100000000000001" customHeight="1">
      <c r="A463" s="76" t="s">
        <v>365</v>
      </c>
      <c r="B463" s="77">
        <v>2</v>
      </c>
      <c r="C463" s="77"/>
      <c r="D463" s="105" t="s">
        <v>295</v>
      </c>
      <c r="E463" s="77">
        <f t="shared" ref="E463:E467" si="42">IF(F463="","",RANK(F463,$F$462:$F$467,1))</f>
        <v>3</v>
      </c>
      <c r="F463" s="78">
        <v>3.1831018518518519E-3</v>
      </c>
      <c r="G463" s="79"/>
    </row>
    <row r="464" spans="1:7" ht="20.100000000000001" customHeight="1">
      <c r="A464" s="72" t="s">
        <v>367</v>
      </c>
      <c r="B464" s="77">
        <v>3</v>
      </c>
      <c r="C464" s="77"/>
      <c r="D464" s="105" t="s">
        <v>253</v>
      </c>
      <c r="E464" s="77">
        <f t="shared" si="42"/>
        <v>2</v>
      </c>
      <c r="F464" s="78">
        <v>3.1649305555555558E-3</v>
      </c>
      <c r="G464" s="79"/>
    </row>
    <row r="465" spans="1:8" ht="20.100000000000001" customHeight="1">
      <c r="A465" s="72" t="s">
        <v>358</v>
      </c>
      <c r="B465" s="77">
        <v>4</v>
      </c>
      <c r="C465" s="77"/>
      <c r="D465" s="105" t="s">
        <v>280</v>
      </c>
      <c r="E465" s="77">
        <f t="shared" si="42"/>
        <v>1</v>
      </c>
      <c r="F465" s="78">
        <v>3.102546296296296E-3</v>
      </c>
      <c r="G465" s="79"/>
    </row>
    <row r="466" spans="1:8" ht="20.100000000000001" customHeight="1">
      <c r="A466" s="72"/>
      <c r="B466" s="77">
        <v>5</v>
      </c>
      <c r="C466" s="77"/>
      <c r="D466" s="105" t="s">
        <v>249</v>
      </c>
      <c r="E466" s="77">
        <f t="shared" si="42"/>
        <v>4</v>
      </c>
      <c r="F466" s="78">
        <v>3.2125000000000001E-3</v>
      </c>
      <c r="G466" s="79"/>
    </row>
    <row r="467" spans="1:8" ht="20.100000000000001" customHeight="1">
      <c r="A467" s="81"/>
      <c r="B467" s="82">
        <v>6</v>
      </c>
      <c r="C467" s="82"/>
      <c r="D467" s="106" t="s">
        <v>296</v>
      </c>
      <c r="E467" s="82">
        <f t="shared" si="42"/>
        <v>5</v>
      </c>
      <c r="F467" s="83">
        <v>3.3299768518518518E-3</v>
      </c>
      <c r="G467" s="84"/>
    </row>
    <row r="468" spans="1:8" ht="20.100000000000001" customHeight="1">
      <c r="A468" s="85">
        <v>71</v>
      </c>
      <c r="B468" s="86">
        <v>1</v>
      </c>
      <c r="C468" s="86"/>
      <c r="D468" s="104" t="s">
        <v>295</v>
      </c>
      <c r="E468" s="86">
        <f>IF(F468="","",RANK(F468,$F$468:$F$473,1))</f>
        <v>5</v>
      </c>
      <c r="F468" s="87">
        <v>2.764814814814815E-3</v>
      </c>
      <c r="G468" s="88"/>
    </row>
    <row r="469" spans="1:8" ht="20.100000000000001" customHeight="1">
      <c r="A469" s="76" t="s">
        <v>366</v>
      </c>
      <c r="B469" s="77">
        <v>2</v>
      </c>
      <c r="C469" s="77"/>
      <c r="D469" s="105" t="s">
        <v>243</v>
      </c>
      <c r="E469" s="77">
        <f t="shared" ref="E469:E473" si="43">IF(F469="","",RANK(F469,$F$468:$F$473,1))</f>
        <v>6</v>
      </c>
      <c r="F469" s="78">
        <v>2.8031250000000001E-3</v>
      </c>
      <c r="G469" s="79"/>
    </row>
    <row r="470" spans="1:8" ht="20.100000000000001" customHeight="1">
      <c r="A470" s="72" t="s">
        <v>297</v>
      </c>
      <c r="B470" s="77">
        <v>3</v>
      </c>
      <c r="C470" s="77"/>
      <c r="D470" s="105" t="s">
        <v>303</v>
      </c>
      <c r="E470" s="77">
        <f t="shared" si="43"/>
        <v>3</v>
      </c>
      <c r="F470" s="78">
        <v>2.7376157407407405E-3</v>
      </c>
      <c r="G470" s="79"/>
    </row>
    <row r="471" spans="1:8" ht="20.100000000000001" customHeight="1">
      <c r="A471" s="72" t="s">
        <v>358</v>
      </c>
      <c r="B471" s="77">
        <v>4</v>
      </c>
      <c r="C471" s="77"/>
      <c r="D471" s="105" t="s">
        <v>292</v>
      </c>
      <c r="E471" s="77">
        <f t="shared" si="43"/>
        <v>2</v>
      </c>
      <c r="F471" s="78">
        <v>2.6844907407407408E-3</v>
      </c>
      <c r="G471" s="79"/>
    </row>
    <row r="472" spans="1:8" ht="20.100000000000001" customHeight="1">
      <c r="A472" s="72"/>
      <c r="B472" s="77">
        <v>5</v>
      </c>
      <c r="C472" s="77"/>
      <c r="D472" s="105" t="s">
        <v>284</v>
      </c>
      <c r="E472" s="77">
        <f t="shared" si="43"/>
        <v>1</v>
      </c>
      <c r="F472" s="78">
        <v>2.6812499999999996E-3</v>
      </c>
      <c r="G472" s="79"/>
    </row>
    <row r="473" spans="1:8" ht="20.100000000000001" customHeight="1">
      <c r="A473" s="81"/>
      <c r="B473" s="82">
        <v>6</v>
      </c>
      <c r="C473" s="82"/>
      <c r="D473" s="106" t="s">
        <v>266</v>
      </c>
      <c r="E473" s="82">
        <f t="shared" si="43"/>
        <v>4</v>
      </c>
      <c r="F473" s="83">
        <v>2.751736111111111E-3</v>
      </c>
      <c r="G473" s="84"/>
    </row>
    <row r="474" spans="1:8" ht="20.100000000000001" customHeight="1">
      <c r="A474" s="85">
        <v>72</v>
      </c>
      <c r="B474" s="86">
        <v>1</v>
      </c>
      <c r="C474" s="86"/>
      <c r="D474" s="104"/>
      <c r="E474" s="86" t="str">
        <f>IF(F474="","",RANK(F474,$F$474:$F$479,1))</f>
        <v/>
      </c>
      <c r="F474" s="87"/>
      <c r="G474" s="88"/>
    </row>
    <row r="475" spans="1:8" ht="20.100000000000001" customHeight="1">
      <c r="A475" s="76"/>
      <c r="B475" s="77">
        <v>2</v>
      </c>
      <c r="C475" s="77"/>
      <c r="D475" s="105"/>
      <c r="E475" s="77" t="str">
        <f t="shared" ref="E475:E479" si="44">IF(F475="","",RANK(F475,$F$474:$F$479,1))</f>
        <v/>
      </c>
      <c r="F475" s="78"/>
      <c r="G475" s="79"/>
    </row>
    <row r="476" spans="1:8" ht="20.100000000000001" customHeight="1">
      <c r="A476" s="72"/>
      <c r="B476" s="77">
        <v>3</v>
      </c>
      <c r="C476" s="77"/>
      <c r="D476" s="105"/>
      <c r="E476" s="77" t="str">
        <f t="shared" si="44"/>
        <v/>
      </c>
      <c r="F476" s="78"/>
      <c r="G476" s="79"/>
    </row>
    <row r="477" spans="1:8" ht="20.100000000000001" customHeight="1">
      <c r="A477" s="72"/>
      <c r="B477" s="77">
        <v>4</v>
      </c>
      <c r="C477" s="77"/>
      <c r="D477" s="105"/>
      <c r="E477" s="77" t="str">
        <f t="shared" si="44"/>
        <v/>
      </c>
      <c r="F477" s="78"/>
      <c r="G477" s="79"/>
    </row>
    <row r="478" spans="1:8" ht="20.100000000000001" customHeight="1">
      <c r="A478" s="72"/>
      <c r="B478" s="77">
        <v>5</v>
      </c>
      <c r="C478" s="77"/>
      <c r="D478" s="105"/>
      <c r="E478" s="77" t="str">
        <f t="shared" si="44"/>
        <v/>
      </c>
      <c r="F478" s="78"/>
      <c r="G478" s="79"/>
    </row>
    <row r="479" spans="1:8" ht="20.100000000000001" customHeight="1" thickBot="1">
      <c r="A479" s="89"/>
      <c r="B479" s="90">
        <v>6</v>
      </c>
      <c r="C479" s="90"/>
      <c r="D479" s="107"/>
      <c r="E479" s="90" t="str">
        <f t="shared" si="44"/>
        <v/>
      </c>
      <c r="F479" s="91"/>
      <c r="G479" s="92"/>
    </row>
    <row r="480" spans="1:8" ht="20.100000000000001" customHeight="1" thickTop="1">
      <c r="A480" s="98"/>
      <c r="B480" s="98"/>
      <c r="C480" s="98"/>
      <c r="D480" s="118"/>
      <c r="E480" s="98"/>
      <c r="F480" s="96"/>
      <c r="H480" s="100"/>
    </row>
    <row r="481" spans="1:8" ht="20.100000000000001" customHeight="1">
      <c r="A481" s="62" t="s">
        <v>4</v>
      </c>
      <c r="B481" s="158" t="str">
        <f>B201</f>
        <v>第68回 近畿高等学校ボート選手権大会</v>
      </c>
      <c r="C481" s="158"/>
      <c r="D481" s="158"/>
      <c r="E481" s="158"/>
      <c r="F481" s="158"/>
      <c r="G481" s="158"/>
      <c r="H481" s="71"/>
    </row>
    <row r="482" spans="1:8" ht="20.100000000000001" customHeight="1" thickBot="1">
      <c r="A482" s="98" t="s">
        <v>5</v>
      </c>
      <c r="B482" s="153" t="str">
        <f>B202</f>
        <v>2017/6/3～4</v>
      </c>
      <c r="C482" s="153"/>
      <c r="D482" s="153"/>
      <c r="E482" s="153"/>
      <c r="F482" s="153"/>
      <c r="G482" s="71" t="s">
        <v>26</v>
      </c>
      <c r="H482" s="71"/>
    </row>
    <row r="483" spans="1:8" ht="20.100000000000001" customHeight="1" thickTop="1" thickBot="1">
      <c r="A483" s="67" t="s">
        <v>14</v>
      </c>
      <c r="B483" s="68" t="s">
        <v>15</v>
      </c>
      <c r="C483" s="68"/>
      <c r="D483" s="101" t="s">
        <v>1</v>
      </c>
      <c r="E483" s="68" t="s">
        <v>2</v>
      </c>
      <c r="F483" s="69" t="s">
        <v>3</v>
      </c>
      <c r="G483" s="70" t="s">
        <v>0</v>
      </c>
      <c r="H483" s="71"/>
    </row>
    <row r="484" spans="1:8" ht="20.100000000000001" customHeight="1" thickTop="1">
      <c r="A484" s="72"/>
      <c r="B484" s="73">
        <v>1</v>
      </c>
      <c r="C484" s="73"/>
      <c r="D484" s="102"/>
      <c r="E484" s="73" t="str">
        <f>IF(F484="","",RANK(F484,$F$484:$F$489,1))</f>
        <v/>
      </c>
      <c r="F484" s="74"/>
      <c r="G484" s="75"/>
    </row>
    <row r="485" spans="1:8" ht="20.100000000000001" customHeight="1">
      <c r="A485" s="76"/>
      <c r="B485" s="77">
        <v>2</v>
      </c>
      <c r="C485" s="77"/>
      <c r="D485" s="105"/>
      <c r="E485" s="77" t="str">
        <f t="shared" ref="E485:E489" si="45">IF(F485="","",RANK(F485,$F$484:$F$489,1))</f>
        <v/>
      </c>
      <c r="F485" s="74"/>
      <c r="G485" s="79"/>
    </row>
    <row r="486" spans="1:8" ht="20.100000000000001" customHeight="1">
      <c r="A486" s="72"/>
      <c r="B486" s="77">
        <v>3</v>
      </c>
      <c r="C486" s="77"/>
      <c r="D486" s="105"/>
      <c r="E486" s="77" t="str">
        <f t="shared" si="45"/>
        <v/>
      </c>
      <c r="F486" s="74"/>
      <c r="G486" s="79"/>
    </row>
    <row r="487" spans="1:8" ht="20.100000000000001" customHeight="1">
      <c r="A487" s="72"/>
      <c r="B487" s="77">
        <v>4</v>
      </c>
      <c r="C487" s="77"/>
      <c r="D487" s="105"/>
      <c r="E487" s="77" t="str">
        <f t="shared" si="45"/>
        <v/>
      </c>
      <c r="F487" s="74"/>
      <c r="G487" s="79"/>
    </row>
    <row r="488" spans="1:8" ht="20.100000000000001" customHeight="1">
      <c r="A488" s="72"/>
      <c r="B488" s="77">
        <v>5</v>
      </c>
      <c r="C488" s="77"/>
      <c r="D488" s="105"/>
      <c r="E488" s="77" t="str">
        <f t="shared" si="45"/>
        <v/>
      </c>
      <c r="F488" s="74"/>
      <c r="G488" s="79"/>
    </row>
    <row r="489" spans="1:8" ht="20.100000000000001" customHeight="1">
      <c r="A489" s="81"/>
      <c r="B489" s="82">
        <v>6</v>
      </c>
      <c r="C489" s="82"/>
      <c r="D489" s="106"/>
      <c r="E489" s="82" t="str">
        <f t="shared" si="45"/>
        <v/>
      </c>
      <c r="F489" s="74"/>
      <c r="G489" s="84"/>
    </row>
    <row r="490" spans="1:8" ht="20.100000000000001" customHeight="1">
      <c r="A490" s="85"/>
      <c r="B490" s="86">
        <v>1</v>
      </c>
      <c r="C490" s="86"/>
      <c r="D490" s="104"/>
      <c r="E490" s="86" t="str">
        <f>IF(F490="","",RANK(F490,$F$490:$F$495,1))</f>
        <v/>
      </c>
      <c r="F490" s="87"/>
      <c r="G490" s="88"/>
    </row>
    <row r="491" spans="1:8" ht="20.100000000000001" customHeight="1">
      <c r="A491" s="76"/>
      <c r="B491" s="77">
        <v>2</v>
      </c>
      <c r="C491" s="77"/>
      <c r="D491" s="105"/>
      <c r="E491" s="77" t="str">
        <f t="shared" ref="E491:E495" si="46">IF(F491="","",RANK(F491,$F$490:$F$495,1))</f>
        <v/>
      </c>
      <c r="F491" s="78"/>
      <c r="G491" s="79"/>
    </row>
    <row r="492" spans="1:8" ht="20.100000000000001" customHeight="1">
      <c r="A492" s="72"/>
      <c r="B492" s="77">
        <v>3</v>
      </c>
      <c r="C492" s="77"/>
      <c r="D492" s="105"/>
      <c r="E492" s="77" t="str">
        <f t="shared" si="46"/>
        <v/>
      </c>
      <c r="F492" s="78"/>
      <c r="G492" s="79"/>
    </row>
    <row r="493" spans="1:8" ht="20.100000000000001" customHeight="1">
      <c r="A493" s="72"/>
      <c r="B493" s="77">
        <v>4</v>
      </c>
      <c r="C493" s="77"/>
      <c r="D493" s="105"/>
      <c r="E493" s="77" t="str">
        <f t="shared" si="46"/>
        <v/>
      </c>
      <c r="F493" s="78"/>
      <c r="G493" s="79"/>
    </row>
    <row r="494" spans="1:8" ht="20.100000000000001" customHeight="1">
      <c r="A494" s="72"/>
      <c r="B494" s="77">
        <v>5</v>
      </c>
      <c r="C494" s="77"/>
      <c r="D494" s="105"/>
      <c r="E494" s="77" t="str">
        <f t="shared" si="46"/>
        <v/>
      </c>
      <c r="F494" s="78"/>
      <c r="G494" s="79"/>
    </row>
    <row r="495" spans="1:8" ht="20.100000000000001" customHeight="1">
      <c r="A495" s="81"/>
      <c r="B495" s="82">
        <v>6</v>
      </c>
      <c r="C495" s="82"/>
      <c r="D495" s="106"/>
      <c r="E495" s="82" t="str">
        <f t="shared" si="46"/>
        <v/>
      </c>
      <c r="F495" s="83"/>
      <c r="G495" s="84"/>
    </row>
    <row r="496" spans="1:8" ht="20.100000000000001" customHeight="1">
      <c r="A496" s="85"/>
      <c r="B496" s="86">
        <v>1</v>
      </c>
      <c r="C496" s="86"/>
      <c r="D496" s="104"/>
      <c r="E496" s="86" t="str">
        <f>IF(F496="","",RANK(F496,$F$496:$F$501,1))</f>
        <v/>
      </c>
      <c r="F496" s="87"/>
      <c r="G496" s="88"/>
    </row>
    <row r="497" spans="1:7" ht="20.100000000000001" customHeight="1">
      <c r="A497" s="76"/>
      <c r="B497" s="77">
        <v>2</v>
      </c>
      <c r="C497" s="77"/>
      <c r="D497" s="105"/>
      <c r="E497" s="77" t="str">
        <f t="shared" ref="E497:E501" si="47">IF(F497="","",RANK(F497,$F$496:$F$501,1))</f>
        <v/>
      </c>
      <c r="F497" s="78"/>
      <c r="G497" s="79"/>
    </row>
    <row r="498" spans="1:7" ht="20.100000000000001" customHeight="1">
      <c r="A498" s="72"/>
      <c r="B498" s="77">
        <v>3</v>
      </c>
      <c r="C498" s="77"/>
      <c r="D498" s="105"/>
      <c r="E498" s="77" t="str">
        <f t="shared" si="47"/>
        <v/>
      </c>
      <c r="F498" s="78"/>
      <c r="G498" s="79"/>
    </row>
    <row r="499" spans="1:7" ht="20.100000000000001" customHeight="1">
      <c r="A499" s="72"/>
      <c r="B499" s="77">
        <v>4</v>
      </c>
      <c r="C499" s="77"/>
      <c r="D499" s="105"/>
      <c r="E499" s="77" t="str">
        <f t="shared" si="47"/>
        <v/>
      </c>
      <c r="F499" s="78"/>
      <c r="G499" s="79"/>
    </row>
    <row r="500" spans="1:7" ht="20.100000000000001" customHeight="1">
      <c r="A500" s="72"/>
      <c r="B500" s="77">
        <v>5</v>
      </c>
      <c r="C500" s="77"/>
      <c r="D500" s="105"/>
      <c r="E500" s="77" t="str">
        <f t="shared" si="47"/>
        <v/>
      </c>
      <c r="F500" s="78"/>
      <c r="G500" s="79"/>
    </row>
    <row r="501" spans="1:7" ht="20.100000000000001" customHeight="1">
      <c r="A501" s="81"/>
      <c r="B501" s="82">
        <v>6</v>
      </c>
      <c r="C501" s="82"/>
      <c r="D501" s="106"/>
      <c r="E501" s="82" t="str">
        <f t="shared" si="47"/>
        <v/>
      </c>
      <c r="F501" s="83"/>
      <c r="G501" s="84"/>
    </row>
    <row r="502" spans="1:7" ht="20.100000000000001" customHeight="1">
      <c r="A502" s="85"/>
      <c r="B502" s="86">
        <v>1</v>
      </c>
      <c r="C502" s="86"/>
      <c r="D502" s="104"/>
      <c r="E502" s="86" t="str">
        <f>IF(F502="","",RANK(F502,$F$502:$F$507,1))</f>
        <v/>
      </c>
      <c r="F502" s="87"/>
      <c r="G502" s="88"/>
    </row>
    <row r="503" spans="1:7" ht="20.100000000000001" customHeight="1">
      <c r="A503" s="76"/>
      <c r="B503" s="77">
        <v>2</v>
      </c>
      <c r="C503" s="77"/>
      <c r="D503" s="105"/>
      <c r="E503" s="77" t="str">
        <f t="shared" ref="E503:E507" si="48">IF(F503="","",RANK(F503,$F$502:$F$507,1))</f>
        <v/>
      </c>
      <c r="F503" s="78"/>
      <c r="G503" s="79"/>
    </row>
    <row r="504" spans="1:7" ht="20.100000000000001" customHeight="1">
      <c r="A504" s="72"/>
      <c r="B504" s="77">
        <v>3</v>
      </c>
      <c r="C504" s="77"/>
      <c r="D504" s="105"/>
      <c r="E504" s="77" t="str">
        <f t="shared" si="48"/>
        <v/>
      </c>
      <c r="F504" s="78"/>
      <c r="G504" s="79"/>
    </row>
    <row r="505" spans="1:7" ht="20.100000000000001" customHeight="1">
      <c r="A505" s="72"/>
      <c r="B505" s="77">
        <v>4</v>
      </c>
      <c r="C505" s="77"/>
      <c r="D505" s="105"/>
      <c r="E505" s="77" t="str">
        <f t="shared" si="48"/>
        <v/>
      </c>
      <c r="F505" s="78"/>
      <c r="G505" s="79"/>
    </row>
    <row r="506" spans="1:7" ht="20.100000000000001" customHeight="1">
      <c r="A506" s="72"/>
      <c r="B506" s="77">
        <v>5</v>
      </c>
      <c r="C506" s="77"/>
      <c r="D506" s="105"/>
      <c r="E506" s="77" t="str">
        <f t="shared" si="48"/>
        <v/>
      </c>
      <c r="F506" s="78"/>
      <c r="G506" s="79"/>
    </row>
    <row r="507" spans="1:7" ht="20.100000000000001" customHeight="1">
      <c r="A507" s="81"/>
      <c r="B507" s="82">
        <v>6</v>
      </c>
      <c r="C507" s="82"/>
      <c r="D507" s="106"/>
      <c r="E507" s="82" t="str">
        <f t="shared" si="48"/>
        <v/>
      </c>
      <c r="F507" s="83"/>
      <c r="G507" s="84"/>
    </row>
    <row r="508" spans="1:7" ht="20.100000000000001" customHeight="1">
      <c r="A508" s="85"/>
      <c r="B508" s="86">
        <v>1</v>
      </c>
      <c r="C508" s="86"/>
      <c r="D508" s="104"/>
      <c r="E508" s="86" t="str">
        <f>IF(F508="","",RANK(F508,$F$508:$F$513,1))</f>
        <v/>
      </c>
      <c r="F508" s="87"/>
      <c r="G508" s="88"/>
    </row>
    <row r="509" spans="1:7" ht="20.100000000000001" customHeight="1">
      <c r="A509" s="76"/>
      <c r="B509" s="77">
        <v>2</v>
      </c>
      <c r="C509" s="77"/>
      <c r="D509" s="105"/>
      <c r="E509" s="77" t="str">
        <f t="shared" ref="E509:E513" si="49">IF(F509="","",RANK(F509,$F$508:$F$513,1))</f>
        <v/>
      </c>
      <c r="F509" s="78"/>
      <c r="G509" s="79"/>
    </row>
    <row r="510" spans="1:7" ht="20.100000000000001" customHeight="1">
      <c r="A510" s="72"/>
      <c r="B510" s="77">
        <v>3</v>
      </c>
      <c r="C510" s="77"/>
      <c r="D510" s="105"/>
      <c r="E510" s="77" t="str">
        <f t="shared" si="49"/>
        <v/>
      </c>
      <c r="F510" s="78"/>
      <c r="G510" s="79"/>
    </row>
    <row r="511" spans="1:7" ht="20.100000000000001" customHeight="1">
      <c r="A511" s="72"/>
      <c r="B511" s="77">
        <v>4</v>
      </c>
      <c r="C511" s="77"/>
      <c r="D511" s="105"/>
      <c r="E511" s="77" t="str">
        <f t="shared" si="49"/>
        <v/>
      </c>
      <c r="F511" s="78"/>
      <c r="G511" s="79"/>
    </row>
    <row r="512" spans="1:7" ht="20.100000000000001" customHeight="1">
      <c r="A512" s="72"/>
      <c r="B512" s="77">
        <v>5</v>
      </c>
      <c r="C512" s="77"/>
      <c r="D512" s="105"/>
      <c r="E512" s="77" t="str">
        <f t="shared" si="49"/>
        <v/>
      </c>
      <c r="F512" s="78"/>
      <c r="G512" s="79"/>
    </row>
    <row r="513" spans="1:7" ht="20.100000000000001" customHeight="1">
      <c r="A513" s="81"/>
      <c r="B513" s="82">
        <v>6</v>
      </c>
      <c r="C513" s="82"/>
      <c r="D513" s="106"/>
      <c r="E513" s="82" t="str">
        <f t="shared" si="49"/>
        <v/>
      </c>
      <c r="F513" s="83"/>
      <c r="G513" s="84"/>
    </row>
    <row r="514" spans="1:7" ht="20.100000000000001" customHeight="1">
      <c r="A514" s="85"/>
      <c r="B514" s="86">
        <v>1</v>
      </c>
      <c r="C514" s="86"/>
      <c r="D514" s="104"/>
      <c r="E514" s="86" t="str">
        <f>IF(F514="","",RANK(F514,$F$514:$F$519,1))</f>
        <v/>
      </c>
      <c r="F514" s="87"/>
      <c r="G514" s="88"/>
    </row>
    <row r="515" spans="1:7" ht="20.100000000000001" customHeight="1">
      <c r="A515" s="76"/>
      <c r="B515" s="77">
        <v>2</v>
      </c>
      <c r="C515" s="77"/>
      <c r="D515" s="105"/>
      <c r="E515" s="77" t="str">
        <f t="shared" ref="E515:E519" si="50">IF(F515="","",RANK(F515,$F$514:$F$519,1))</f>
        <v/>
      </c>
      <c r="F515" s="78"/>
      <c r="G515" s="79"/>
    </row>
    <row r="516" spans="1:7" ht="20.100000000000001" customHeight="1">
      <c r="A516" s="72"/>
      <c r="B516" s="77">
        <v>3</v>
      </c>
      <c r="C516" s="77"/>
      <c r="D516" s="105"/>
      <c r="E516" s="77" t="str">
        <f t="shared" si="50"/>
        <v/>
      </c>
      <c r="F516" s="78"/>
      <c r="G516" s="79"/>
    </row>
    <row r="517" spans="1:7" ht="20.100000000000001" customHeight="1">
      <c r="A517" s="72"/>
      <c r="B517" s="77">
        <v>4</v>
      </c>
      <c r="C517" s="77"/>
      <c r="D517" s="105"/>
      <c r="E517" s="77" t="str">
        <f t="shared" si="50"/>
        <v/>
      </c>
      <c r="F517" s="78"/>
      <c r="G517" s="79"/>
    </row>
    <row r="518" spans="1:7" ht="20.100000000000001" customHeight="1">
      <c r="A518" s="72"/>
      <c r="B518" s="77">
        <v>5</v>
      </c>
      <c r="C518" s="77"/>
      <c r="D518" s="105"/>
      <c r="E518" s="77" t="str">
        <f t="shared" si="50"/>
        <v/>
      </c>
      <c r="F518" s="78"/>
      <c r="G518" s="79"/>
    </row>
    <row r="519" spans="1:7" ht="20.100000000000001" customHeight="1" thickBot="1">
      <c r="A519" s="89"/>
      <c r="B519" s="90">
        <v>6</v>
      </c>
      <c r="C519" s="90"/>
      <c r="D519" s="107"/>
      <c r="E519" s="90" t="str">
        <f t="shared" si="50"/>
        <v/>
      </c>
      <c r="F519" s="91"/>
      <c r="G519" s="92"/>
    </row>
    <row r="520" spans="1:7" ht="20.100000000000001" customHeight="1" thickTop="1"/>
    <row r="521" spans="1:7" ht="20.100000000000001" customHeight="1"/>
    <row r="522" spans="1:7" ht="20.100000000000001" customHeight="1"/>
    <row r="523" spans="1:7" ht="20.100000000000001" customHeight="1"/>
    <row r="524" spans="1:7" ht="20.100000000000001" customHeight="1"/>
    <row r="525" spans="1:7" ht="20.100000000000001" customHeight="1"/>
    <row r="526" spans="1:7" ht="20.100000000000001" customHeight="1"/>
    <row r="527" spans="1:7" ht="20.100000000000001" customHeight="1"/>
    <row r="528" spans="1:7" ht="20.100000000000001" customHeight="1"/>
    <row r="529" ht="20.100000000000001" customHeight="1"/>
    <row r="530" ht="20.100000000000001" customHeight="1"/>
    <row r="531" ht="20.100000000000001" customHeight="1"/>
    <row r="532" ht="20.100000000000001" customHeight="1"/>
    <row r="533" ht="20.100000000000001" customHeight="1"/>
    <row r="534" ht="20.100000000000001" customHeight="1"/>
  </sheetData>
  <mergeCells count="26">
    <mergeCell ref="B281:G281"/>
    <mergeCell ref="B321:G321"/>
    <mergeCell ref="B361:G361"/>
    <mergeCell ref="B401:G401"/>
    <mergeCell ref="B441:G441"/>
    <mergeCell ref="B282:F282"/>
    <mergeCell ref="B322:F322"/>
    <mergeCell ref="B442:F442"/>
    <mergeCell ref="B482:F482"/>
    <mergeCell ref="B402:F402"/>
    <mergeCell ref="B362:F362"/>
    <mergeCell ref="B481:G481"/>
    <mergeCell ref="B122:F122"/>
    <mergeCell ref="B162:F162"/>
    <mergeCell ref="B202:F202"/>
    <mergeCell ref="B242:F242"/>
    <mergeCell ref="B1:G1"/>
    <mergeCell ref="B2:F2"/>
    <mergeCell ref="B41:G41"/>
    <mergeCell ref="B42:F42"/>
    <mergeCell ref="B82:F82"/>
    <mergeCell ref="B81:G81"/>
    <mergeCell ref="B121:G121"/>
    <mergeCell ref="B161:G161"/>
    <mergeCell ref="B201:G201"/>
    <mergeCell ref="B241:G241"/>
  </mergeCells>
  <phoneticPr fontId="1"/>
  <pageMargins left="0.43307086614173229" right="0.35433070866141736" top="0.78740157480314965" bottom="0.43307086614173229" header="0.43307086614173229" footer="0.31496062992125984"/>
  <pageSetup paperSize="9" firstPageNumber="8" orientation="portrait" useFirstPageNumber="1" copies="10" r:id="rId1"/>
  <headerFooter>
    <oddHeader>&amp;C&amp;"-,太字"&amp;20競漕記録</oddHeader>
    <oddFooter>&amp;C&amp;P</oddFooter>
  </headerFooter>
  <rowBreaks count="12" manualBreakCount="12">
    <brk id="40" max="16383" man="1"/>
    <brk id="80" max="16383" man="1"/>
    <brk id="120" max="16383" man="1"/>
    <brk id="160" max="16383" man="1"/>
    <brk id="200" max="16383" man="1"/>
    <brk id="240" max="16383" man="1"/>
    <brk id="280" max="16383" man="1"/>
    <brk id="320" max="16383" man="1"/>
    <brk id="360" max="16383" man="1"/>
    <brk id="400" max="16383" man="1"/>
    <brk id="440" max="16383" man="1"/>
    <brk id="4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出漕クルー</vt:lpstr>
      <vt:lpstr>組み合せ</vt:lpstr>
      <vt:lpstr>競漕記録</vt:lpstr>
      <vt:lpstr>競漕記録!Print_Area</vt:lpstr>
      <vt:lpstr>出漕クルー!Print_Area</vt:lpstr>
      <vt:lpstr>組み合せ!Print_Area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兵庫県教育委員会</dc:creator>
  <cp:lastModifiedBy>Nishimura.K</cp:lastModifiedBy>
  <cp:lastPrinted>2017-06-04T04:21:08Z</cp:lastPrinted>
  <dcterms:created xsi:type="dcterms:W3CDTF">2007-05-24T00:05:44Z</dcterms:created>
  <dcterms:modified xsi:type="dcterms:W3CDTF">2017-06-22T10:34:17Z</dcterms:modified>
</cp:coreProperties>
</file>