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ka\Desktop\安全対策\3.記入・提出用（選手監督・役員補助員）\"/>
    </mc:Choice>
  </mc:AlternateContent>
  <xr:revisionPtr revIDLastSave="0" documentId="13_ncr:1_{7C5304EE-9A04-45B9-887B-206679C14727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※初期設定" sheetId="4" r:id="rId1"/>
    <sheet name="【提出用】体調管理・行動記録シート(大会前)" sheetId="2" r:id="rId2"/>
    <sheet name="【提出用】体調管理・行動記録シート (大会中・後)" sheetId="5" r:id="rId3"/>
    <sheet name="Sheet1" sheetId="3" r:id="rId4"/>
  </sheets>
  <definedNames>
    <definedName name="_xlnm.Print_Area" localSheetId="1">'【提出用】体調管理・行動記録シート(大会前)'!$A$1:$K$30</definedName>
    <definedName name="_xlnm.Print_Area" localSheetId="0">※初期設定!$A$1:$D$10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5" l="1"/>
  <c r="K1" i="5"/>
  <c r="I1" i="5"/>
  <c r="H1" i="5"/>
  <c r="C9" i="4"/>
  <c r="J29" i="2"/>
  <c r="C4" i="4"/>
  <c r="H1" i="2"/>
  <c r="I1" i="2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3" i="3"/>
  <c r="A3" i="4"/>
  <c r="K1" i="2"/>
</calcChain>
</file>

<file path=xl/sharedStrings.xml><?xml version="1.0" encoding="utf-8"?>
<sst xmlns="http://schemas.openxmlformats.org/spreadsheetml/2006/main" count="669" uniqueCount="240">
  <si>
    <t>項目</t>
    <rPh sb="0" eb="2">
      <t>コウモク</t>
    </rPh>
    <phoneticPr fontId="1"/>
  </si>
  <si>
    <t>内　容</t>
    <rPh sb="0" eb="1">
      <t>ナイ</t>
    </rPh>
    <rPh sb="2" eb="3">
      <t>カタチ</t>
    </rPh>
    <phoneticPr fontId="1"/>
  </si>
  <si>
    <t>検温</t>
    <rPh sb="0" eb="2">
      <t>ケンオン</t>
    </rPh>
    <phoneticPr fontId="1"/>
  </si>
  <si>
    <t>体調</t>
    <rPh sb="0" eb="2">
      <t>タイチョウ</t>
    </rPh>
    <phoneticPr fontId="1"/>
  </si>
  <si>
    <t>咳、のどの痛みなどの風邪症状</t>
    <rPh sb="0" eb="1">
      <t>セキ</t>
    </rPh>
    <rPh sb="5" eb="6">
      <t>イタ</t>
    </rPh>
    <rPh sb="10" eb="12">
      <t>カゼ</t>
    </rPh>
    <rPh sb="12" eb="14">
      <t>ショウジョウ</t>
    </rPh>
    <phoneticPr fontId="1"/>
  </si>
  <si>
    <t>倦怠感</t>
    <rPh sb="0" eb="3">
      <t>ケンタイカン</t>
    </rPh>
    <phoneticPr fontId="1"/>
  </si>
  <si>
    <t>味覚・臭覚異常</t>
    <rPh sb="0" eb="2">
      <t>ミカク</t>
    </rPh>
    <rPh sb="3" eb="5">
      <t>シュウカク</t>
    </rPh>
    <rPh sb="5" eb="7">
      <t>イジョウ</t>
    </rPh>
    <phoneticPr fontId="1"/>
  </si>
  <si>
    <t>食欲ある</t>
    <rPh sb="0" eb="2">
      <t>ショクヨク</t>
    </rPh>
    <phoneticPr fontId="1"/>
  </si>
  <si>
    <t>その他の自覚症状</t>
    <rPh sb="2" eb="3">
      <t>タ</t>
    </rPh>
    <rPh sb="4" eb="8">
      <t>ジカクショウジョウ</t>
    </rPh>
    <phoneticPr fontId="1"/>
  </si>
  <si>
    <t>行動の記録</t>
    <rPh sb="0" eb="2">
      <t>コウドウ</t>
    </rPh>
    <rPh sb="3" eb="5">
      <t>キロク</t>
    </rPh>
    <phoneticPr fontId="1"/>
  </si>
  <si>
    <t>12:00-15:00</t>
    <phoneticPr fontId="1"/>
  </si>
  <si>
    <t>15:00-18:00</t>
    <phoneticPr fontId="1"/>
  </si>
  <si>
    <t>18:00-21:00</t>
    <phoneticPr fontId="1"/>
  </si>
  <si>
    <t>21:00-24:00</t>
    <phoneticPr fontId="1"/>
  </si>
  <si>
    <t>三密自己判断</t>
    <rPh sb="0" eb="1">
      <t>サン</t>
    </rPh>
    <rPh sb="1" eb="2">
      <t>ミツ</t>
    </rPh>
    <rPh sb="2" eb="4">
      <t>ジコ</t>
    </rPh>
    <rPh sb="4" eb="6">
      <t>ハンダン</t>
    </rPh>
    <phoneticPr fontId="1"/>
  </si>
  <si>
    <t>三密環境</t>
    <rPh sb="0" eb="1">
      <t>サン</t>
    </rPh>
    <rPh sb="1" eb="2">
      <t>ミツ</t>
    </rPh>
    <rPh sb="2" eb="4">
      <t>カンキョウ</t>
    </rPh>
    <phoneticPr fontId="1"/>
  </si>
  <si>
    <t>YESの場合の具体的状況</t>
    <rPh sb="4" eb="6">
      <t>バアイ</t>
    </rPh>
    <rPh sb="7" eb="10">
      <t>グタイテキ</t>
    </rPh>
    <rPh sb="10" eb="12">
      <t>ジョウキョウ</t>
    </rPh>
    <phoneticPr fontId="1"/>
  </si>
  <si>
    <t>接触者情報</t>
    <rPh sb="0" eb="3">
      <t>セッショクシャ</t>
    </rPh>
    <rPh sb="3" eb="5">
      <t>ジョウホウ</t>
    </rPh>
    <phoneticPr fontId="1"/>
  </si>
  <si>
    <t>接触者1/2</t>
    <rPh sb="0" eb="3">
      <t>セッショクシャ</t>
    </rPh>
    <phoneticPr fontId="1"/>
  </si>
  <si>
    <t>接触者3/4</t>
    <rPh sb="0" eb="3">
      <t>セッショクシャ</t>
    </rPh>
    <phoneticPr fontId="1"/>
  </si>
  <si>
    <t>接触者5/6</t>
    <rPh sb="0" eb="3">
      <t>セッショクシャ</t>
    </rPh>
    <phoneticPr fontId="1"/>
  </si>
  <si>
    <t>接触者7/8</t>
    <rPh sb="0" eb="3">
      <t>セッショクシャ</t>
    </rPh>
    <phoneticPr fontId="1"/>
  </si>
  <si>
    <t>接触者人数</t>
    <rPh sb="0" eb="3">
      <t>セッショクシャ</t>
    </rPh>
    <rPh sb="3" eb="5">
      <t>ニンズウ</t>
    </rPh>
    <phoneticPr fontId="1"/>
  </si>
  <si>
    <t>その他</t>
    <rPh sb="2" eb="3">
      <t>タ</t>
    </rPh>
    <phoneticPr fontId="1"/>
  </si>
  <si>
    <t>※1</t>
    <phoneticPr fontId="1"/>
  </si>
  <si>
    <t>特記事項</t>
    <rPh sb="0" eb="2">
      <t>トッキ</t>
    </rPh>
    <rPh sb="2" eb="4">
      <t>ジコウ</t>
    </rPh>
    <phoneticPr fontId="1"/>
  </si>
  <si>
    <t>記入方法</t>
    <rPh sb="0" eb="2">
      <t>キニュウ</t>
    </rPh>
    <rPh sb="2" eb="4">
      <t>ホウホウ</t>
    </rPh>
    <phoneticPr fontId="1"/>
  </si>
  <si>
    <t>※1　同居家族や身近な知人に感染が疑われる人がいる　</t>
    <phoneticPr fontId="1"/>
  </si>
  <si>
    <t>検温　朝/TIME</t>
    <rPh sb="0" eb="2">
      <t>ケンオン</t>
    </rPh>
    <rPh sb="3" eb="4">
      <t>アサ</t>
    </rPh>
    <phoneticPr fontId="1"/>
  </si>
  <si>
    <t>検温　夜/TIME</t>
    <rPh sb="0" eb="2">
      <t>ケンオン</t>
    </rPh>
    <rPh sb="3" eb="4">
      <t>ヨル</t>
    </rPh>
    <phoneticPr fontId="1"/>
  </si>
  <si>
    <t>YES 　/　NO</t>
    <phoneticPr fontId="1"/>
  </si>
  <si>
    <t>大会７日前</t>
    <rPh sb="0" eb="2">
      <t>タイカイ</t>
    </rPh>
    <rPh sb="3" eb="5">
      <t>ニチマエ</t>
    </rPh>
    <phoneticPr fontId="1"/>
  </si>
  <si>
    <t>大会６日前</t>
    <rPh sb="0" eb="2">
      <t>タイカイ</t>
    </rPh>
    <rPh sb="3" eb="5">
      <t>ニチマエ</t>
    </rPh>
    <phoneticPr fontId="1"/>
  </si>
  <si>
    <t>大会５日前</t>
    <rPh sb="0" eb="2">
      <t>タイカイ</t>
    </rPh>
    <rPh sb="3" eb="5">
      <t>ニチマエ</t>
    </rPh>
    <phoneticPr fontId="1"/>
  </si>
  <si>
    <t>大会４日前</t>
    <rPh sb="0" eb="2">
      <t>タイカイ</t>
    </rPh>
    <rPh sb="3" eb="5">
      <t>ニチマエ</t>
    </rPh>
    <phoneticPr fontId="1"/>
  </si>
  <si>
    <t>大会３日前</t>
    <rPh sb="0" eb="2">
      <t>タイカイ</t>
    </rPh>
    <rPh sb="3" eb="5">
      <t>ニチマエ</t>
    </rPh>
    <phoneticPr fontId="1"/>
  </si>
  <si>
    <t>大会２日前</t>
    <rPh sb="0" eb="2">
      <t>タイカイ</t>
    </rPh>
    <rPh sb="3" eb="5">
      <t>ニチマエ</t>
    </rPh>
    <phoneticPr fontId="1"/>
  </si>
  <si>
    <t>大会１日前</t>
    <rPh sb="0" eb="2">
      <t>タイカイ</t>
    </rPh>
    <rPh sb="3" eb="5">
      <t>ニチマエ</t>
    </rPh>
    <phoneticPr fontId="1"/>
  </si>
  <si>
    <t>令和２年度全国高等学校ボート選手権特別大会　体調・行動記録</t>
    <rPh sb="0" eb="2">
      <t>レイワ</t>
    </rPh>
    <rPh sb="3" eb="5">
      <t>ネンド</t>
    </rPh>
    <rPh sb="5" eb="11">
      <t>ゼンコクコウトウガッコウ</t>
    </rPh>
    <rPh sb="14" eb="21">
      <t>センシュケントクベツタイカイ</t>
    </rPh>
    <phoneticPr fontId="1"/>
  </si>
  <si>
    <t>受付
番号</t>
    <rPh sb="0" eb="2">
      <t>ウケツケ</t>
    </rPh>
    <rPh sb="3" eb="5">
      <t>バンゴウ</t>
    </rPh>
    <phoneticPr fontId="1"/>
  </si>
  <si>
    <t>都道府県名</t>
    <rPh sb="0" eb="4">
      <t>トドウフケン</t>
    </rPh>
    <rPh sb="4" eb="5">
      <t>メイ</t>
    </rPh>
    <phoneticPr fontId="1"/>
  </si>
  <si>
    <t>登録番号</t>
    <rPh sb="0" eb="2">
      <t>トウロク</t>
    </rPh>
    <rPh sb="2" eb="4">
      <t>バンゴウ</t>
    </rPh>
    <phoneticPr fontId="1"/>
  </si>
  <si>
    <t>都道府県</t>
    <rPh sb="0" eb="4">
      <t>トドウフケン</t>
    </rPh>
    <phoneticPr fontId="1"/>
  </si>
  <si>
    <t>学校名</t>
    <rPh sb="0" eb="3">
      <t>ガッコウメイ</t>
    </rPh>
    <phoneticPr fontId="1"/>
  </si>
  <si>
    <t>北海道</t>
  </si>
  <si>
    <t>北海道</t>
    <rPh sb="0" eb="3">
      <t>ホッカイドウ</t>
    </rPh>
    <phoneticPr fontId="1"/>
  </si>
  <si>
    <t>函館水産高校</t>
  </si>
  <si>
    <t>岩手県</t>
  </si>
  <si>
    <t>岩手県</t>
    <rPh sb="0" eb="3">
      <t>イワテケン</t>
    </rPh>
    <phoneticPr fontId="1"/>
  </si>
  <si>
    <t>盛岡第三高校</t>
  </si>
  <si>
    <t>福島県</t>
  </si>
  <si>
    <t>福島県</t>
    <rPh sb="0" eb="3">
      <t>フクシマケン</t>
    </rPh>
    <phoneticPr fontId="1"/>
  </si>
  <si>
    <t>西会津高校</t>
  </si>
  <si>
    <t>茨城県</t>
  </si>
  <si>
    <t>茨城県</t>
    <rPh sb="0" eb="3">
      <t>イバラギケン</t>
    </rPh>
    <phoneticPr fontId="1"/>
  </si>
  <si>
    <t>潮来高校</t>
  </si>
  <si>
    <t>栃木県</t>
  </si>
  <si>
    <t>栃木県</t>
    <rPh sb="0" eb="3">
      <t>トチギケン</t>
    </rPh>
    <phoneticPr fontId="1"/>
  </si>
  <si>
    <t>佐野高校</t>
  </si>
  <si>
    <t>佐野東高校</t>
  </si>
  <si>
    <t>群馬県</t>
  </si>
  <si>
    <t>群馬県</t>
    <rPh sb="0" eb="3">
      <t>グンマケン</t>
    </rPh>
    <phoneticPr fontId="1"/>
  </si>
  <si>
    <t>館林女子高校</t>
  </si>
  <si>
    <t>埼玉県</t>
  </si>
  <si>
    <t>埼玉県</t>
    <rPh sb="0" eb="3">
      <t>サイタマケン</t>
    </rPh>
    <phoneticPr fontId="1"/>
  </si>
  <si>
    <t>川口市立高校</t>
  </si>
  <si>
    <t>越ケ谷高校</t>
  </si>
  <si>
    <t>浦和第一女子高校</t>
  </si>
  <si>
    <t>立教新座高校</t>
  </si>
  <si>
    <t>千葉県</t>
  </si>
  <si>
    <t>千葉県</t>
    <rPh sb="0" eb="3">
      <t>チバケン</t>
    </rPh>
    <phoneticPr fontId="1"/>
  </si>
  <si>
    <t>小見川高校</t>
  </si>
  <si>
    <t>国府台高校</t>
  </si>
  <si>
    <t>東京都</t>
  </si>
  <si>
    <t>東京都</t>
    <rPh sb="0" eb="3">
      <t>トウキョウト</t>
    </rPh>
    <phoneticPr fontId="1"/>
  </si>
  <si>
    <t>開成高校</t>
  </si>
  <si>
    <t>中央大学杉並高校</t>
  </si>
  <si>
    <t>日本橋高校</t>
  </si>
  <si>
    <t>小松川高校</t>
  </si>
  <si>
    <t>江北高校</t>
  </si>
  <si>
    <t>正則学園高校</t>
  </si>
  <si>
    <t>神奈川県</t>
  </si>
  <si>
    <t>神奈川県</t>
    <rPh sb="0" eb="4">
      <t>カナガワケン</t>
    </rPh>
    <phoneticPr fontId="1"/>
  </si>
  <si>
    <t>横浜商業高校</t>
  </si>
  <si>
    <t>慶応義塾高校</t>
  </si>
  <si>
    <t>山梨県</t>
  </si>
  <si>
    <t>山梨県</t>
    <rPh sb="0" eb="3">
      <t>ヤマナシケン</t>
    </rPh>
    <phoneticPr fontId="1"/>
  </si>
  <si>
    <t>富士河口湖高校</t>
  </si>
  <si>
    <t>吉田高校</t>
  </si>
  <si>
    <t>長野県</t>
  </si>
  <si>
    <t>長野県</t>
    <rPh sb="0" eb="3">
      <t>ナガノケン</t>
    </rPh>
    <phoneticPr fontId="1"/>
  </si>
  <si>
    <t>諏訪清陵高校</t>
  </si>
  <si>
    <t>岡谷南高校</t>
  </si>
  <si>
    <t>富山県</t>
  </si>
  <si>
    <t>富山県</t>
    <rPh sb="0" eb="3">
      <t>トヤマケン</t>
    </rPh>
    <phoneticPr fontId="1"/>
  </si>
  <si>
    <t>富山工業高校</t>
  </si>
  <si>
    <t>石川県</t>
  </si>
  <si>
    <t>石川県</t>
    <rPh sb="0" eb="3">
      <t>イシカワケン</t>
    </rPh>
    <phoneticPr fontId="1"/>
  </si>
  <si>
    <t>津幡高校</t>
  </si>
  <si>
    <t>福井県</t>
  </si>
  <si>
    <t>福井県</t>
    <rPh sb="0" eb="2">
      <t>フクイ</t>
    </rPh>
    <rPh sb="2" eb="3">
      <t>ケン</t>
    </rPh>
    <phoneticPr fontId="1"/>
  </si>
  <si>
    <t>敦賀工業高校</t>
  </si>
  <si>
    <t>美方高校</t>
  </si>
  <si>
    <t>若狭高校</t>
  </si>
  <si>
    <t>若狭東高校</t>
  </si>
  <si>
    <t>岐阜県</t>
  </si>
  <si>
    <t>岐阜県</t>
    <rPh sb="0" eb="3">
      <t>ギフケン</t>
    </rPh>
    <phoneticPr fontId="1"/>
  </si>
  <si>
    <t>加茂高校</t>
  </si>
  <si>
    <t>八百津高校</t>
  </si>
  <si>
    <t>可児工業高校</t>
  </si>
  <si>
    <t>滋賀県</t>
  </si>
  <si>
    <t>滋賀県</t>
    <rPh sb="0" eb="3">
      <t>シガケン</t>
    </rPh>
    <phoneticPr fontId="1"/>
  </si>
  <si>
    <t>瀬田工業高校</t>
  </si>
  <si>
    <t>膳所高校</t>
  </si>
  <si>
    <t>大津高校</t>
  </si>
  <si>
    <t>八幡商業高校</t>
  </si>
  <si>
    <t>京都府</t>
  </si>
  <si>
    <t>京都府</t>
    <rPh sb="0" eb="3">
      <t>キョウトフ</t>
    </rPh>
    <phoneticPr fontId="1"/>
  </si>
  <si>
    <t>東舞鶴高校</t>
  </si>
  <si>
    <t>宮津・宮津天橋高校</t>
  </si>
  <si>
    <t>海洋高校</t>
  </si>
  <si>
    <t>堀川高校</t>
  </si>
  <si>
    <t>大阪府</t>
  </si>
  <si>
    <t>大阪府</t>
    <rPh sb="0" eb="3">
      <t>オオサカフ</t>
    </rPh>
    <phoneticPr fontId="1"/>
  </si>
  <si>
    <t>桜宮高校</t>
  </si>
  <si>
    <t>清風高校</t>
  </si>
  <si>
    <t>高石高校</t>
  </si>
  <si>
    <t>兵庫県</t>
  </si>
  <si>
    <t>兵庫県</t>
    <rPh sb="0" eb="3">
      <t>ヒョウゴケン</t>
    </rPh>
    <phoneticPr fontId="1"/>
  </si>
  <si>
    <t>加古川西高校</t>
  </si>
  <si>
    <t>洲本高校</t>
  </si>
  <si>
    <t>奈良県</t>
  </si>
  <si>
    <t>奈良県</t>
    <rPh sb="0" eb="3">
      <t>ナラケン</t>
    </rPh>
    <phoneticPr fontId="1"/>
  </si>
  <si>
    <t>十津川高校</t>
  </si>
  <si>
    <t>和歌山県</t>
  </si>
  <si>
    <t>和歌山北高校</t>
  </si>
  <si>
    <t>桐蔭高校</t>
  </si>
  <si>
    <t>近大附属和歌山高校</t>
  </si>
  <si>
    <t>鳥取県</t>
  </si>
  <si>
    <t>米子工業高校</t>
  </si>
  <si>
    <t>鳥取東高校</t>
  </si>
  <si>
    <t>鳥取商業高校</t>
  </si>
  <si>
    <t>米子西高校</t>
  </si>
  <si>
    <t>鳥取城北高校</t>
  </si>
  <si>
    <t>岡山県</t>
  </si>
  <si>
    <t>岡山東商業高校</t>
  </si>
  <si>
    <t>関西高校</t>
  </si>
  <si>
    <t>備前緑陽高校</t>
  </si>
  <si>
    <t>香川県</t>
  </si>
  <si>
    <t>坂出商業高校</t>
  </si>
  <si>
    <t>徳島県</t>
  </si>
  <si>
    <t>徳島市立高校</t>
  </si>
  <si>
    <t>愛媛県</t>
  </si>
  <si>
    <t>今治西高校</t>
  </si>
  <si>
    <t>今治北高校</t>
  </si>
  <si>
    <t>松山東高校</t>
  </si>
  <si>
    <t>松山北高校</t>
  </si>
  <si>
    <t>宇和島東高校</t>
  </si>
  <si>
    <t>高知県</t>
  </si>
  <si>
    <t>高知工業高校</t>
  </si>
  <si>
    <t>長崎県</t>
  </si>
  <si>
    <t>大村高校</t>
  </si>
  <si>
    <t>宮崎県</t>
  </si>
  <si>
    <t>高鍋高校</t>
  </si>
  <si>
    <t>妻高校</t>
  </si>
  <si>
    <t>【入力方法】</t>
    <rPh sb="1" eb="3">
      <t>ニュウリョク</t>
    </rPh>
    <rPh sb="3" eb="5">
      <t>ホウホウ</t>
    </rPh>
    <phoneticPr fontId="1"/>
  </si>
  <si>
    <t>➀</t>
    <phoneticPr fontId="1"/>
  </si>
  <si>
    <t>②</t>
    <phoneticPr fontId="1"/>
  </si>
  <si>
    <t>学校名をプルダウンから選択する。</t>
    <rPh sb="0" eb="2">
      <t>ガッコウ</t>
    </rPh>
    <rPh sb="2" eb="3">
      <t>メイ</t>
    </rPh>
    <rPh sb="11" eb="13">
      <t>センタク</t>
    </rPh>
    <phoneticPr fontId="1"/>
  </si>
  <si>
    <t>③</t>
    <phoneticPr fontId="1"/>
  </si>
  <si>
    <t>自動入力（※変更や間違いがある場合は直接入力する。）</t>
    <rPh sb="0" eb="4">
      <t>ジドウニュウリョク</t>
    </rPh>
    <rPh sb="6" eb="8">
      <t>ヘンコウ</t>
    </rPh>
    <rPh sb="9" eb="11">
      <t>マチガ</t>
    </rPh>
    <rPh sb="15" eb="17">
      <t>バアイ</t>
    </rPh>
    <rPh sb="18" eb="20">
      <t>チョクセツ</t>
    </rPh>
    <rPh sb="20" eb="21">
      <t>ニュウ</t>
    </rPh>
    <rPh sb="21" eb="22">
      <t>チカラ</t>
    </rPh>
    <phoneticPr fontId="1"/>
  </si>
  <si>
    <t>④</t>
    <phoneticPr fontId="1"/>
  </si>
  <si>
    <t>記載責任者名（監督）</t>
    <rPh sb="0" eb="2">
      <t>キサイ</t>
    </rPh>
    <rPh sb="2" eb="5">
      <t>セキニンシャ</t>
    </rPh>
    <rPh sb="5" eb="6">
      <t>メイ</t>
    </rPh>
    <rPh sb="7" eb="9">
      <t>カントク</t>
    </rPh>
    <phoneticPr fontId="1"/>
  </si>
  <si>
    <t>⑤</t>
    <phoneticPr fontId="1"/>
  </si>
  <si>
    <t>【注意】</t>
    <rPh sb="1" eb="3">
      <t>チュウイ</t>
    </rPh>
    <phoneticPr fontId="1"/>
  </si>
  <si>
    <t>※１</t>
    <phoneticPr fontId="1"/>
  </si>
  <si>
    <t>背景がピンク色の部分は自動入力にしているので、触らないこと。</t>
    <rPh sb="0" eb="2">
      <t>ハイケイ</t>
    </rPh>
    <rPh sb="6" eb="7">
      <t>イロ</t>
    </rPh>
    <rPh sb="8" eb="10">
      <t>ブブン</t>
    </rPh>
    <rPh sb="11" eb="15">
      <t>ジドウニュウリョク</t>
    </rPh>
    <rPh sb="23" eb="24">
      <t>サワ</t>
    </rPh>
    <phoneticPr fontId="1"/>
  </si>
  <si>
    <t>※２</t>
    <phoneticPr fontId="1"/>
  </si>
  <si>
    <t>本シート以外は触らず、削除せずにそのままにしておくこと。</t>
    <rPh sb="0" eb="1">
      <t>ホン</t>
    </rPh>
    <rPh sb="4" eb="6">
      <t>イガイ</t>
    </rPh>
    <rPh sb="7" eb="8">
      <t>サワ</t>
    </rPh>
    <rPh sb="11" eb="13">
      <t>サクジョ</t>
    </rPh>
    <phoneticPr fontId="1"/>
  </si>
  <si>
    <t>初期設定シート</t>
    <rPh sb="0" eb="2">
      <t>ショキ</t>
    </rPh>
    <rPh sb="2" eb="4">
      <t>セッテイ</t>
    </rPh>
    <phoneticPr fontId="1"/>
  </si>
  <si>
    <t>監督名を入力する。</t>
    <rPh sb="0" eb="2">
      <t>カントク</t>
    </rPh>
    <rPh sb="2" eb="3">
      <t>メイ</t>
    </rPh>
    <rPh sb="4" eb="6">
      <t>ニュウリョク</t>
    </rPh>
    <phoneticPr fontId="1"/>
  </si>
  <si>
    <t>Ｗ１×</t>
  </si>
  <si>
    <t>Ｗ２×</t>
  </si>
  <si>
    <t>Ｗ４×＋</t>
  </si>
  <si>
    <t>Ｍ１×</t>
  </si>
  <si>
    <t>Ｍ２×</t>
  </si>
  <si>
    <t>Ｍ４×＋</t>
  </si>
  <si>
    <t>合計</t>
    <rPh sb="0" eb="2">
      <t>ゴウケイ</t>
    </rPh>
    <phoneticPr fontId="2"/>
  </si>
  <si>
    <t>℃　/　　：　　</t>
    <phoneticPr fontId="1"/>
  </si>
  <si>
    <t>※記入例※</t>
    <rPh sb="1" eb="3">
      <t>キニュウ</t>
    </rPh>
    <rPh sb="3" eb="4">
      <t>レイ</t>
    </rPh>
    <phoneticPr fontId="1"/>
  </si>
  <si>
    <t>※１～４の該当箇所に〇をつけてください（※監督（チームスタッフ）は１～３のみ）。</t>
    <rPh sb="5" eb="7">
      <t>ガイトウ</t>
    </rPh>
    <rPh sb="7" eb="9">
      <t>カショ</t>
    </rPh>
    <rPh sb="21" eb="23">
      <t>カントク</t>
    </rPh>
    <phoneticPr fontId="1"/>
  </si>
  <si>
    <t>・行動記録は移動手段やどこに行ったかなど</t>
    <rPh sb="1" eb="3">
      <t>コウドウ</t>
    </rPh>
    <rPh sb="3" eb="5">
      <t>キロク</t>
    </rPh>
    <rPh sb="6" eb="8">
      <t>イドウ</t>
    </rPh>
    <rPh sb="8" eb="10">
      <t>シュダン</t>
    </rPh>
    <rPh sb="14" eb="15">
      <t>イ</t>
    </rPh>
    <phoneticPr fontId="1"/>
  </si>
  <si>
    <t>※2　９/17（火）に提出していただきます。</t>
    <rPh sb="8" eb="9">
      <t>ヒ</t>
    </rPh>
    <rPh sb="11" eb="13">
      <t>テイシュツ</t>
    </rPh>
    <phoneticPr fontId="1"/>
  </si>
  <si>
    <t>※3　37.5℃以上の発熱が2日以上続いた場合はご連絡下さい。</t>
    <rPh sb="8" eb="10">
      <t>イジョウ</t>
    </rPh>
    <rPh sb="11" eb="13">
      <t>ハツネツ</t>
    </rPh>
    <rPh sb="15" eb="16">
      <t>ヒ</t>
    </rPh>
    <rPh sb="16" eb="18">
      <t>イジョウ</t>
    </rPh>
    <rPh sb="18" eb="19">
      <t>ツヅ</t>
    </rPh>
    <rPh sb="21" eb="23">
      <t>バアイ</t>
    </rPh>
    <rPh sb="25" eb="27">
      <t>レンラク</t>
    </rPh>
    <rPh sb="27" eb="28">
      <t>クダ</t>
    </rPh>
    <phoneticPr fontId="1"/>
  </si>
  <si>
    <t>36.4℃　/　7：30　　</t>
    <phoneticPr fontId="1"/>
  </si>
  <si>
    <t>36.2℃　/　22：30　　</t>
    <phoneticPr fontId="1"/>
  </si>
  <si>
    <t>無し</t>
    <rPh sb="0" eb="1">
      <t>ナ</t>
    </rPh>
    <phoneticPr fontId="1"/>
  </si>
  <si>
    <t>授業（学校）</t>
    <rPh sb="0" eb="2">
      <t>ジュギョウ</t>
    </rPh>
    <rPh sb="3" eb="5">
      <t>ガッコウ</t>
    </rPh>
    <phoneticPr fontId="1"/>
  </si>
  <si>
    <t>起床
通学（電車・自転車）</t>
    <rPh sb="0" eb="2">
      <t>キショウ</t>
    </rPh>
    <rPh sb="3" eb="5">
      <t>ツウガク</t>
    </rPh>
    <rPh sb="6" eb="8">
      <t>デンシャ</t>
    </rPh>
    <rPh sb="9" eb="12">
      <t>ジテンシャ</t>
    </rPh>
    <phoneticPr fontId="1"/>
  </si>
  <si>
    <t>6:00-
9:00</t>
    <phoneticPr fontId="1"/>
  </si>
  <si>
    <t>9:00-
12:00</t>
    <phoneticPr fontId="1"/>
  </si>
  <si>
    <t>部活動（浜寺艇庫）
移動（自転車）</t>
    <rPh sb="0" eb="3">
      <t>ブカツドウ</t>
    </rPh>
    <rPh sb="4" eb="5">
      <t>ハマ</t>
    </rPh>
    <rPh sb="5" eb="6">
      <t>テラ</t>
    </rPh>
    <rPh sb="6" eb="8">
      <t>テイコ</t>
    </rPh>
    <rPh sb="10" eb="12">
      <t>イドウ</t>
    </rPh>
    <rPh sb="13" eb="16">
      <t>ジテンシャ</t>
    </rPh>
    <phoneticPr fontId="1"/>
  </si>
  <si>
    <t>帰宅（自転者・電車）
夕食・宿題（自宅）</t>
    <rPh sb="0" eb="2">
      <t>キタク</t>
    </rPh>
    <rPh sb="3" eb="5">
      <t>ジテン</t>
    </rPh>
    <rPh sb="5" eb="6">
      <t>シャ</t>
    </rPh>
    <rPh sb="7" eb="9">
      <t>デンシャ</t>
    </rPh>
    <rPh sb="11" eb="13">
      <t>ユウショク</t>
    </rPh>
    <rPh sb="14" eb="16">
      <t>シュクダイ</t>
    </rPh>
    <rPh sb="17" eb="19">
      <t>ジタク</t>
    </rPh>
    <phoneticPr fontId="1"/>
  </si>
  <si>
    <t>買い物（○○スーパー）
自由時間（自宅）</t>
    <rPh sb="0" eb="1">
      <t>カ</t>
    </rPh>
    <rPh sb="2" eb="3">
      <t>モノ</t>
    </rPh>
    <rPh sb="12" eb="16">
      <t>ジユウジカン</t>
    </rPh>
    <rPh sb="17" eb="19">
      <t>ジタク</t>
    </rPh>
    <phoneticPr fontId="1"/>
  </si>
  <si>
    <t>○○君・○○さん</t>
    <rPh sb="2" eb="3">
      <t>クン</t>
    </rPh>
    <phoneticPr fontId="1"/>
  </si>
  <si>
    <t>家族・○○先生</t>
    <rPh sb="0" eb="2">
      <t>カゾク</t>
    </rPh>
    <rPh sb="5" eb="7">
      <t>センセイ</t>
    </rPh>
    <phoneticPr fontId="1"/>
  </si>
  <si>
    <t>人</t>
    <rPh sb="0" eb="1">
      <t>ニン</t>
    </rPh>
    <phoneticPr fontId="1"/>
  </si>
  <si>
    <t>人　</t>
    <rPh sb="0" eb="1">
      <t>ニン</t>
    </rPh>
    <phoneticPr fontId="1"/>
  </si>
  <si>
    <t>○○人　</t>
    <rPh sb="2" eb="3">
      <t>ニン</t>
    </rPh>
    <phoneticPr fontId="1"/>
  </si>
  <si>
    <t>艇庫の管理人・○○さん</t>
    <rPh sb="0" eb="2">
      <t>テイコ</t>
    </rPh>
    <rPh sb="3" eb="6">
      <t>カンリニン</t>
    </rPh>
    <phoneticPr fontId="1"/>
  </si>
  <si>
    <t>塾の先生・○○君</t>
    <rPh sb="0" eb="1">
      <t>ジュク</t>
    </rPh>
    <rPh sb="2" eb="4">
      <t>センセイ</t>
    </rPh>
    <rPh sb="7" eb="8">
      <t>クン</t>
    </rPh>
    <phoneticPr fontId="1"/>
  </si>
  <si>
    <t>・接触者の名前（所属先）や人数など</t>
    <rPh sb="1" eb="3">
      <t>セッショク</t>
    </rPh>
    <rPh sb="3" eb="4">
      <t>シャ</t>
    </rPh>
    <rPh sb="5" eb="7">
      <t>ナマエ</t>
    </rPh>
    <rPh sb="8" eb="10">
      <t>ショゾク</t>
    </rPh>
    <rPh sb="10" eb="11">
      <t>サキ</t>
    </rPh>
    <rPh sb="13" eb="15">
      <t>ニンズウ</t>
    </rPh>
    <phoneticPr fontId="1"/>
  </si>
  <si>
    <t>参加選手人数（全補欠含）</t>
    <rPh sb="0" eb="2">
      <t>サンカ</t>
    </rPh>
    <rPh sb="2" eb="4">
      <t>センシュ</t>
    </rPh>
    <rPh sb="4" eb="6">
      <t>ニンズウ</t>
    </rPh>
    <rPh sb="7" eb="8">
      <t>ゼン</t>
    </rPh>
    <rPh sb="8" eb="10">
      <t>ホケツ</t>
    </rPh>
    <rPh sb="10" eb="11">
      <t>フク</t>
    </rPh>
    <phoneticPr fontId="1"/>
  </si>
  <si>
    <t>人</t>
    <rPh sb="0" eb="1">
      <t>ニン</t>
    </rPh>
    <phoneticPr fontId="1"/>
  </si>
  <si>
    <t>※受付記入欄：（　　　　　）</t>
    <rPh sb="1" eb="2">
      <t>ウ</t>
    </rPh>
    <rPh sb="2" eb="3">
      <t>ツ</t>
    </rPh>
    <rPh sb="3" eb="5">
      <t>キニュウ</t>
    </rPh>
    <rPh sb="5" eb="6">
      <t>ラン</t>
    </rPh>
    <phoneticPr fontId="1"/>
  </si>
  <si>
    <r>
      <rPr>
        <b/>
        <u/>
        <sz val="12"/>
        <color theme="1"/>
        <rFont val="Meiryo UI"/>
        <family val="3"/>
        <charset val="128"/>
      </rPr>
      <t>・提出日：９/17（木）大会受付時</t>
    </r>
    <r>
      <rPr>
        <sz val="11"/>
        <color theme="1"/>
        <rFont val="Meiryo UI"/>
        <family val="3"/>
        <charset val="128"/>
      </rPr>
      <t xml:space="preserve">
※IDカードを保有する予定のチーム全員分（チームスタッフ含）をまとめて代表者が提出してください。</t>
    </r>
    <rPh sb="10" eb="11">
      <t>モク</t>
    </rPh>
    <rPh sb="12" eb="14">
      <t>タイカイ</t>
    </rPh>
    <rPh sb="14" eb="16">
      <t>ウケツケ</t>
    </rPh>
    <rPh sb="16" eb="17">
      <t>ジ</t>
    </rPh>
    <rPh sb="25" eb="27">
      <t>ホユウ</t>
    </rPh>
    <rPh sb="29" eb="31">
      <t>ヨテイ</t>
    </rPh>
    <rPh sb="35" eb="37">
      <t>ゼンイン</t>
    </rPh>
    <rPh sb="37" eb="38">
      <t>ブン</t>
    </rPh>
    <rPh sb="46" eb="47">
      <t>フク</t>
    </rPh>
    <rPh sb="53" eb="56">
      <t>ダイヒョウシャ</t>
    </rPh>
    <rPh sb="57" eb="59">
      <t>テイシュツ</t>
    </rPh>
    <phoneticPr fontId="1"/>
  </si>
  <si>
    <t>合計（※自動計算）</t>
    <rPh sb="0" eb="2">
      <t>ゴウケイ</t>
    </rPh>
    <rPh sb="4" eb="6">
      <t>ジドウ</t>
    </rPh>
    <rPh sb="6" eb="8">
      <t>ケイサン</t>
    </rPh>
    <phoneticPr fontId="1"/>
  </si>
  <si>
    <t>　令和２年度全国高等学校ボート選手権特別大会
　【体調管理・行動記録シート（提出用）】</t>
    <rPh sb="1" eb="3">
      <t>レイワ</t>
    </rPh>
    <rPh sb="4" eb="12">
      <t>ネンドゼンコクコウトウガッコウ</t>
    </rPh>
    <rPh sb="15" eb="20">
      <t>センシュケントクベツ</t>
    </rPh>
    <rPh sb="20" eb="22">
      <t>タイカイ</t>
    </rPh>
    <rPh sb="27" eb="29">
      <t>カンリ</t>
    </rPh>
    <rPh sb="38" eb="41">
      <t>テイシュツヨウ</t>
    </rPh>
    <phoneticPr fontId="1"/>
  </si>
  <si>
    <t>監督・引率人数（※ID発行申請のチームスタッフ含）</t>
    <rPh sb="0" eb="2">
      <t>カントク</t>
    </rPh>
    <rPh sb="3" eb="5">
      <t>インソツ</t>
    </rPh>
    <rPh sb="5" eb="7">
      <t>ニンズウ</t>
    </rPh>
    <rPh sb="11" eb="13">
      <t>ハッコウ</t>
    </rPh>
    <rPh sb="13" eb="15">
      <t>シンセイ</t>
    </rPh>
    <rPh sb="23" eb="24">
      <t>フク</t>
    </rPh>
    <phoneticPr fontId="1"/>
  </si>
  <si>
    <t>各人数を算用数字で入力する。　（※人数合計は自動計算）</t>
    <rPh sb="0" eb="1">
      <t>カク</t>
    </rPh>
    <rPh sb="1" eb="3">
      <t>ニンズウ</t>
    </rPh>
    <rPh sb="4" eb="6">
      <t>サンヨウ</t>
    </rPh>
    <rPh sb="6" eb="8">
      <t>スウジ</t>
    </rPh>
    <rPh sb="9" eb="11">
      <t>ニュウリョク</t>
    </rPh>
    <rPh sb="17" eb="19">
      <t>ニンズウ</t>
    </rPh>
    <rPh sb="19" eb="21">
      <t>ゴウケイ</t>
    </rPh>
    <rPh sb="22" eb="24">
      <t>ジドウ</t>
    </rPh>
    <rPh sb="24" eb="26">
      <t>ケイサン</t>
    </rPh>
    <phoneticPr fontId="1"/>
  </si>
  <si>
    <r>
      <t xml:space="preserve">IDカードを発行する全ての選手・監督（チームスタッフ）に「【提出用】体調管理・行動記録シート」を配布し、大会前１週間分の記入を行う（手書き・PCでの入力など記入方法は自由）。
提出時には、未入力欄が無いように必ず監督が確認し、提出してください。
</t>
    </r>
    <r>
      <rPr>
        <b/>
        <u/>
        <sz val="10"/>
        <color theme="1"/>
        <rFont val="ＭＳ 明朝"/>
        <family val="1"/>
        <charset val="128"/>
      </rPr>
      <t>※９/17（木）に、【提出用】体調管理・行動記録シートとIDカードを交換します。</t>
    </r>
    <rPh sb="6" eb="8">
      <t>ハッコウ</t>
    </rPh>
    <rPh sb="10" eb="11">
      <t>スベ</t>
    </rPh>
    <rPh sb="13" eb="15">
      <t>センシュ</t>
    </rPh>
    <rPh sb="16" eb="18">
      <t>カントク</t>
    </rPh>
    <rPh sb="48" eb="50">
      <t>ハイフ</t>
    </rPh>
    <rPh sb="52" eb="54">
      <t>タイカイ</t>
    </rPh>
    <rPh sb="54" eb="55">
      <t>マエ</t>
    </rPh>
    <rPh sb="56" eb="58">
      <t>シュウカン</t>
    </rPh>
    <rPh sb="58" eb="59">
      <t>フン</t>
    </rPh>
    <rPh sb="60" eb="62">
      <t>キニュウ</t>
    </rPh>
    <rPh sb="63" eb="64">
      <t>オコナ</t>
    </rPh>
    <rPh sb="66" eb="68">
      <t>テガ</t>
    </rPh>
    <rPh sb="74" eb="76">
      <t>ニュウリョク</t>
    </rPh>
    <rPh sb="78" eb="80">
      <t>キニュウ</t>
    </rPh>
    <rPh sb="80" eb="82">
      <t>ホウホウ</t>
    </rPh>
    <rPh sb="83" eb="85">
      <t>ジユウ</t>
    </rPh>
    <rPh sb="129" eb="130">
      <t>モク</t>
    </rPh>
    <rPh sb="157" eb="159">
      <t>コウカン</t>
    </rPh>
    <phoneticPr fontId="1"/>
  </si>
  <si>
    <t>　名前：　</t>
    <rPh sb="1" eb="3">
      <t>ナマエ</t>
    </rPh>
    <phoneticPr fontId="1"/>
  </si>
  <si>
    <r>
      <rPr>
        <u/>
        <sz val="11"/>
        <color theme="1"/>
        <rFont val="Meiryo UI"/>
        <family val="3"/>
        <charset val="128"/>
      </rPr>
      <t>１.</t>
    </r>
    <r>
      <rPr>
        <sz val="11"/>
        <color theme="1"/>
        <rFont val="Meiryo UI"/>
        <family val="3"/>
        <charset val="128"/>
      </rPr>
      <t xml:space="preserve">　　男子　　／　　女子　　
</t>
    </r>
    <r>
      <rPr>
        <u/>
        <sz val="11"/>
        <color theme="1"/>
        <rFont val="Meiryo UI"/>
        <family val="3"/>
        <charset val="128"/>
      </rPr>
      <t>２.</t>
    </r>
    <r>
      <rPr>
        <sz val="11"/>
        <color theme="1"/>
        <rFont val="Meiryo UI"/>
        <family val="3"/>
        <charset val="128"/>
      </rPr>
      <t>　　選手　／　監督（チームスタッフ）</t>
    </r>
    <rPh sb="4" eb="6">
      <t>ダンシ</t>
    </rPh>
    <rPh sb="11" eb="13">
      <t>ジョシ</t>
    </rPh>
    <rPh sb="21" eb="23">
      <t>センシュ</t>
    </rPh>
    <rPh sb="26" eb="28">
      <t>カントク</t>
    </rPh>
    <phoneticPr fontId="1"/>
  </si>
  <si>
    <r>
      <rPr>
        <u/>
        <sz val="11"/>
        <color theme="1"/>
        <rFont val="Meiryo UI"/>
        <family val="3"/>
        <charset val="128"/>
      </rPr>
      <t>３．種目</t>
    </r>
    <r>
      <rPr>
        <sz val="11"/>
        <color theme="1"/>
        <rFont val="Meiryo UI"/>
        <family val="3"/>
        <charset val="128"/>
      </rPr>
      <t>　　　４×＋
　　　　　　　　　 ２×
　　　　　　　　　 １×</t>
    </r>
    <rPh sb="2" eb="4">
      <t>シュモク</t>
    </rPh>
    <phoneticPr fontId="1"/>
  </si>
  <si>
    <r>
      <t>　</t>
    </r>
    <r>
      <rPr>
        <u/>
        <sz val="11"/>
        <color theme="1"/>
        <rFont val="Meiryo UI"/>
        <family val="3"/>
        <charset val="128"/>
      </rPr>
      <t>４.シート</t>
    </r>
    <r>
      <rPr>
        <sz val="11"/>
        <color theme="1"/>
        <rFont val="Meiryo UI"/>
        <family val="3"/>
        <charset val="128"/>
      </rPr>
      <t xml:space="preserve">
　　　C　　　S　　　３　　　２　　　B　　　補欠</t>
    </r>
    <rPh sb="33" eb="35">
      <t>ホケツ</t>
    </rPh>
    <phoneticPr fontId="1"/>
  </si>
  <si>
    <t>チームIDカード発行
合計人数</t>
    <rPh sb="8" eb="10">
      <t>ハッコウ</t>
    </rPh>
    <rPh sb="11" eb="13">
      <t>ゴウケイ</t>
    </rPh>
    <rPh sb="13" eb="15">
      <t>ニンズウ</t>
    </rPh>
    <phoneticPr fontId="1"/>
  </si>
  <si>
    <t>※2　10/６（火）に提出していただきます。</t>
    <rPh sb="8" eb="9">
      <t>ヒ</t>
    </rPh>
    <rPh sb="11" eb="13">
      <t>テイシュツ</t>
    </rPh>
    <phoneticPr fontId="1"/>
  </si>
  <si>
    <r>
      <rPr>
        <b/>
        <u/>
        <sz val="12"/>
        <color theme="1"/>
        <rFont val="Meiryo UI"/>
        <family val="3"/>
        <charset val="128"/>
      </rPr>
      <t>・提出日：10/６（火）メールにて</t>
    </r>
    <r>
      <rPr>
        <sz val="11"/>
        <color theme="1"/>
        <rFont val="Meiryo UI"/>
        <family val="3"/>
        <charset val="128"/>
      </rPr>
      <t xml:space="preserve">
※IDカードを保有する予定のチーム全員分（チームスタッフ含）をまとめて代表者が提出してください。</t>
    </r>
    <rPh sb="10" eb="11">
      <t>ヒ</t>
    </rPh>
    <rPh sb="25" eb="27">
      <t>ホユウ</t>
    </rPh>
    <rPh sb="29" eb="31">
      <t>ヨテイ</t>
    </rPh>
    <rPh sb="35" eb="37">
      <t>ゼンイン</t>
    </rPh>
    <rPh sb="37" eb="38">
      <t>ブン</t>
    </rPh>
    <rPh sb="46" eb="47">
      <t>フク</t>
    </rPh>
    <rPh sb="53" eb="56">
      <t>ダイヒョウシャ</t>
    </rPh>
    <rPh sb="57" eb="59">
      <t>テイシュツ</t>
    </rPh>
    <phoneticPr fontId="1"/>
  </si>
  <si>
    <t>令和２年度全国高等学校ボート選手権特別大会　体調・行動記録（大会中・後）</t>
    <rPh sb="0" eb="2">
      <t>レイワ</t>
    </rPh>
    <rPh sb="3" eb="5">
      <t>ネンド</t>
    </rPh>
    <rPh sb="5" eb="11">
      <t>ゼンコクコウトウガッコウ</t>
    </rPh>
    <rPh sb="14" eb="21">
      <t>センシュケントクベツタイカイ</t>
    </rPh>
    <rPh sb="30" eb="33">
      <t>タイカイチュウ</t>
    </rPh>
    <rPh sb="34" eb="35">
      <t>アト</t>
    </rPh>
    <phoneticPr fontId="1"/>
  </si>
  <si>
    <t>大会１日目</t>
    <rPh sb="0" eb="2">
      <t>タイカイ</t>
    </rPh>
    <rPh sb="3" eb="4">
      <t>ニチ</t>
    </rPh>
    <rPh sb="4" eb="5">
      <t>メ</t>
    </rPh>
    <phoneticPr fontId="1"/>
  </si>
  <si>
    <t>大会２日目</t>
    <rPh sb="0" eb="2">
      <t>タイカイ</t>
    </rPh>
    <rPh sb="3" eb="4">
      <t>ニチ</t>
    </rPh>
    <rPh sb="4" eb="5">
      <t>メ</t>
    </rPh>
    <phoneticPr fontId="1"/>
  </si>
  <si>
    <t>大会３日目</t>
    <rPh sb="0" eb="2">
      <t>タイカイ</t>
    </rPh>
    <rPh sb="3" eb="4">
      <t>ニチ</t>
    </rPh>
    <rPh sb="4" eb="5">
      <t>メ</t>
    </rPh>
    <phoneticPr fontId="1"/>
  </si>
  <si>
    <t>大会４日目</t>
    <rPh sb="0" eb="2">
      <t>タイカイ</t>
    </rPh>
    <rPh sb="3" eb="4">
      <t>ニチ</t>
    </rPh>
    <rPh sb="4" eb="5">
      <t>メ</t>
    </rPh>
    <phoneticPr fontId="1"/>
  </si>
  <si>
    <t>大会後</t>
    <rPh sb="0" eb="2">
      <t>タイカイ</t>
    </rPh>
    <rPh sb="2" eb="3">
      <t>アト</t>
    </rPh>
    <phoneticPr fontId="1"/>
  </si>
  <si>
    <r>
      <rPr>
        <u/>
        <sz val="10"/>
        <color theme="1"/>
        <rFont val="Meiryo UI"/>
        <family val="3"/>
        <charset val="128"/>
      </rPr>
      <t>３．種目</t>
    </r>
    <r>
      <rPr>
        <sz val="10"/>
        <color theme="1"/>
        <rFont val="Meiryo UI"/>
        <family val="3"/>
        <charset val="128"/>
      </rPr>
      <t>　　　４×＋
　　　　　　　　　 ２×
　　　　　　　　　 １×</t>
    </r>
    <rPh sb="2" eb="4">
      <t>シュモク</t>
    </rPh>
    <phoneticPr fontId="1"/>
  </si>
  <si>
    <r>
      <t>　</t>
    </r>
    <r>
      <rPr>
        <u/>
        <sz val="10"/>
        <color theme="1"/>
        <rFont val="Meiryo UI"/>
        <family val="3"/>
        <charset val="128"/>
      </rPr>
      <t>４.シート</t>
    </r>
    <r>
      <rPr>
        <sz val="10"/>
        <color theme="1"/>
        <rFont val="Meiryo UI"/>
        <family val="3"/>
        <charset val="128"/>
      </rPr>
      <t xml:space="preserve">
　　　C　　　S　　　３　　　２　　　B　　　補欠</t>
    </r>
    <rPh sb="33" eb="35">
      <t>ホケツ</t>
    </rPh>
    <phoneticPr fontId="1"/>
  </si>
  <si>
    <t>※１～４の該当箇所に〇をつけてください（※役員・補助員は１～２のみ）。</t>
    <rPh sb="5" eb="7">
      <t>ガイトウ</t>
    </rPh>
    <rPh sb="7" eb="9">
      <t>カショ</t>
    </rPh>
    <rPh sb="21" eb="23">
      <t>ヤクイン</t>
    </rPh>
    <rPh sb="24" eb="27">
      <t>ホジョイン</t>
    </rPh>
    <phoneticPr fontId="1"/>
  </si>
  <si>
    <r>
      <rPr>
        <u/>
        <sz val="10"/>
        <color theme="1"/>
        <rFont val="Meiryo UI"/>
        <family val="3"/>
        <charset val="128"/>
      </rPr>
      <t>１.</t>
    </r>
    <r>
      <rPr>
        <sz val="10"/>
        <color theme="1"/>
        <rFont val="Meiryo UI"/>
        <family val="3"/>
        <charset val="128"/>
      </rPr>
      <t xml:space="preserve">　　男子　　／　　女子　　
</t>
    </r>
    <r>
      <rPr>
        <u/>
        <sz val="10"/>
        <color theme="1"/>
        <rFont val="Meiryo UI"/>
        <family val="3"/>
        <charset val="128"/>
      </rPr>
      <t>２.</t>
    </r>
    <r>
      <rPr>
        <sz val="10"/>
        <color theme="1"/>
        <rFont val="Meiryo UI"/>
        <family val="3"/>
        <charset val="128"/>
      </rPr>
      <t>　　選手　／　監督（チームスタッフ）　　／　　役員・補助員</t>
    </r>
    <rPh sb="4" eb="6">
      <t>ダンシ</t>
    </rPh>
    <rPh sb="11" eb="13">
      <t>ジョシ</t>
    </rPh>
    <rPh sb="21" eb="23">
      <t>センシュ</t>
    </rPh>
    <rPh sb="26" eb="28">
      <t>カントク</t>
    </rPh>
    <rPh sb="42" eb="44">
      <t>ヤクイン</t>
    </rPh>
    <rPh sb="45" eb="48">
      <t>ホジョイン</t>
    </rPh>
    <phoneticPr fontId="1"/>
  </si>
  <si>
    <t>NO２</t>
    <phoneticPr fontId="1"/>
  </si>
  <si>
    <t>NO１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</si>
</sst>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0"/>
      <color rgb="FF222222"/>
      <name val="Meiryo UI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u/>
      <sz val="11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u/>
      <sz val="10"/>
      <color theme="1"/>
      <name val="ＭＳ 明朝"/>
      <family val="1"/>
      <charset val="128"/>
    </font>
    <font>
      <sz val="14"/>
      <color rgb="FF222222"/>
      <name val="Meiryo UI"/>
      <family val="3"/>
      <charset val="128"/>
    </font>
    <font>
      <u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5" xfId="0" applyFont="1" applyBorder="1">
      <alignment vertical="center"/>
    </xf>
    <xf numFmtId="0" fontId="14" fillId="0" borderId="5" xfId="0" applyFont="1" applyBorder="1">
      <alignment vertical="center"/>
    </xf>
    <xf numFmtId="0" fontId="13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0" xfId="0" applyFo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56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56" fontId="7" fillId="0" borderId="7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right" vertical="center"/>
    </xf>
    <xf numFmtId="0" fontId="22" fillId="0" borderId="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838201</xdr:colOff>
      <xdr:row>18</xdr:row>
      <xdr:rowOff>0</xdr:rowOff>
    </xdr:from>
    <xdr:to>
      <xdr:col>2</xdr:col>
      <xdr:colOff>1295401</xdr:colOff>
      <xdr:row>19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61559B3-2C30-45EC-A3EF-852F28ED700F}"/>
            </a:ext>
          </a:extLst>
        </xdr:cNvPr>
        <xdr:cNvSpPr/>
      </xdr:nvSpPr>
      <xdr:spPr>
        <a:xfrm>
          <a:off x="2190751" y="6029325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838200</xdr:colOff>
      <xdr:row>7</xdr:row>
      <xdr:rowOff>247650</xdr:rowOff>
    </xdr:from>
    <xdr:to>
      <xdr:col>2</xdr:col>
      <xdr:colOff>1295400</xdr:colOff>
      <xdr:row>9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1E6582C-AB1A-4FB0-B4D7-7934B9BF2B71}"/>
            </a:ext>
          </a:extLst>
        </xdr:cNvPr>
        <xdr:cNvSpPr/>
      </xdr:nvSpPr>
      <xdr:spPr>
        <a:xfrm>
          <a:off x="2190750" y="2724150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809625</xdr:colOff>
      <xdr:row>8</xdr:row>
      <xdr:rowOff>171450</xdr:rowOff>
    </xdr:from>
    <xdr:to>
      <xdr:col>2</xdr:col>
      <xdr:colOff>1266825</xdr:colOff>
      <xdr:row>10</xdr:row>
      <xdr:rowOff>66675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E371205-7A47-4E7D-BAD7-6A0C6B392E71}"/>
            </a:ext>
          </a:extLst>
        </xdr:cNvPr>
        <xdr:cNvSpPr/>
      </xdr:nvSpPr>
      <xdr:spPr>
        <a:xfrm>
          <a:off x="2162175" y="2952750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257175</xdr:colOff>
      <xdr:row>9</xdr:row>
      <xdr:rowOff>180975</xdr:rowOff>
    </xdr:from>
    <xdr:to>
      <xdr:col>2</xdr:col>
      <xdr:colOff>714375</xdr:colOff>
      <xdr:row>11</xdr:row>
      <xdr:rowOff>76200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D239879-8CDC-4D79-BAD9-A4883798C50B}"/>
            </a:ext>
          </a:extLst>
        </xdr:cNvPr>
        <xdr:cNvSpPr/>
      </xdr:nvSpPr>
      <xdr:spPr>
        <a:xfrm>
          <a:off x="1609725" y="3162300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838200</xdr:colOff>
      <xdr:row>24</xdr:row>
      <xdr:rowOff>171450</xdr:rowOff>
    </xdr:from>
    <xdr:to>
      <xdr:col>2</xdr:col>
      <xdr:colOff>1295400</xdr:colOff>
      <xdr:row>26</xdr:row>
      <xdr:rowOff>66675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84AE23C-F15A-43DD-89F5-7C69CF2242DE}"/>
            </a:ext>
          </a:extLst>
        </xdr:cNvPr>
        <xdr:cNvSpPr/>
      </xdr:nvSpPr>
      <xdr:spPr>
        <a:xfrm>
          <a:off x="2190750" y="7715250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847725</xdr:colOff>
      <xdr:row>7</xdr:row>
      <xdr:rowOff>9525</xdr:rowOff>
    </xdr:from>
    <xdr:to>
      <xdr:col>2</xdr:col>
      <xdr:colOff>1304925</xdr:colOff>
      <xdr:row>8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21DA11B-79FD-4002-A665-109C608CE666}"/>
            </a:ext>
          </a:extLst>
        </xdr:cNvPr>
        <xdr:cNvSpPr/>
      </xdr:nvSpPr>
      <xdr:spPr>
        <a:xfrm>
          <a:off x="2200275" y="2486025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838201</xdr:colOff>
      <xdr:row>18</xdr:row>
      <xdr:rowOff>0</xdr:rowOff>
    </xdr:from>
    <xdr:to>
      <xdr:col>2</xdr:col>
      <xdr:colOff>1295401</xdr:colOff>
      <xdr:row>19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8D114DD-7D74-4A06-91A6-0AD8FD8F8E09}"/>
            </a:ext>
          </a:extLst>
        </xdr:cNvPr>
        <xdr:cNvSpPr/>
      </xdr:nvSpPr>
      <xdr:spPr>
        <a:xfrm>
          <a:off x="2190751" y="6315075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838200</xdr:colOff>
      <xdr:row>7</xdr:row>
      <xdr:rowOff>247650</xdr:rowOff>
    </xdr:from>
    <xdr:to>
      <xdr:col>2</xdr:col>
      <xdr:colOff>1295400</xdr:colOff>
      <xdr:row>9</xdr:row>
      <xdr:rowOff>38100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F58F2FF-074F-4495-8971-74D86618B3FD}"/>
            </a:ext>
          </a:extLst>
        </xdr:cNvPr>
        <xdr:cNvSpPr/>
      </xdr:nvSpPr>
      <xdr:spPr>
        <a:xfrm>
          <a:off x="2190750" y="2895600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809625</xdr:colOff>
      <xdr:row>8</xdr:row>
      <xdr:rowOff>171450</xdr:rowOff>
    </xdr:from>
    <xdr:to>
      <xdr:col>2</xdr:col>
      <xdr:colOff>1266825</xdr:colOff>
      <xdr:row>10</xdr:row>
      <xdr:rowOff>66675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83F7B87-12B6-4A84-891C-61A5ADEFAC40}"/>
            </a:ext>
          </a:extLst>
        </xdr:cNvPr>
        <xdr:cNvSpPr/>
      </xdr:nvSpPr>
      <xdr:spPr>
        <a:xfrm>
          <a:off x="2162175" y="3124200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257175</xdr:colOff>
      <xdr:row>9</xdr:row>
      <xdr:rowOff>180975</xdr:rowOff>
    </xdr:from>
    <xdr:to>
      <xdr:col>2</xdr:col>
      <xdr:colOff>714375</xdr:colOff>
      <xdr:row>11</xdr:row>
      <xdr:rowOff>76200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953CD74-CD4D-4190-8919-366A61E86E69}"/>
            </a:ext>
          </a:extLst>
        </xdr:cNvPr>
        <xdr:cNvSpPr/>
      </xdr:nvSpPr>
      <xdr:spPr>
        <a:xfrm>
          <a:off x="1609725" y="3333750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838200</xdr:colOff>
      <xdr:row>24</xdr:row>
      <xdr:rowOff>171450</xdr:rowOff>
    </xdr:from>
    <xdr:to>
      <xdr:col>2</xdr:col>
      <xdr:colOff>1295400</xdr:colOff>
      <xdr:row>26</xdr:row>
      <xdr:rowOff>66675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08E50CC-6CF1-4A91-9928-A45A2D037564}"/>
            </a:ext>
          </a:extLst>
        </xdr:cNvPr>
        <xdr:cNvSpPr/>
      </xdr:nvSpPr>
      <xdr:spPr>
        <a:xfrm>
          <a:off x="2190750" y="8153400"/>
          <a:ext cx="457200" cy="3619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847725</xdr:colOff>
      <xdr:row>7</xdr:row>
      <xdr:rowOff>9525</xdr:rowOff>
    </xdr:from>
    <xdr:to>
      <xdr:col>2</xdr:col>
      <xdr:colOff>1304925</xdr:colOff>
      <xdr:row>8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F2D0AFF-DC1D-4123-B795-EB69E73E3E91}"/>
            </a:ext>
          </a:extLst>
        </xdr:cNvPr>
        <xdr:cNvSpPr/>
      </xdr:nvSpPr>
      <xdr:spPr>
        <a:xfrm>
          <a:off x="2200275" y="2657475"/>
          <a:ext cx="457200" cy="2952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C3EF8-53F8-4674-AB0A-9D9C2CCB5B4F}">
  <sheetPr>
    <tabColor rgb="FFFFFF00"/>
  </sheetPr>
  <dimension ref="A1:H11"/>
  <sheetViews>
    <sheetView zoomScaleNormal="100" workbookViewId="0">
      <selection activeCell="D8" sqref="D8"/>
    </sheetView>
  </sheetViews>
  <sheetFormatPr defaultRowHeight="18.75" x14ac:dyDescent="0.4"/>
  <cols>
    <col min="1" max="1" width="5.25" customWidth="1"/>
    <col min="2" max="2" width="30.625" customWidth="1"/>
    <col min="3" max="3" width="18.375" bestFit="1" customWidth="1"/>
    <col min="4" max="4" width="38.875" customWidth="1"/>
    <col min="5" max="6" width="2.125" customWidth="1"/>
    <col min="7" max="7" width="6.625" customWidth="1"/>
    <col min="8" max="8" width="81.625" customWidth="1"/>
  </cols>
  <sheetData>
    <row r="1" spans="1:8" ht="51" customHeight="1" x14ac:dyDescent="0.4">
      <c r="A1" s="84" t="s">
        <v>217</v>
      </c>
      <c r="B1" s="85"/>
      <c r="C1" s="85"/>
      <c r="D1" s="85"/>
      <c r="E1" s="17"/>
      <c r="F1" s="17"/>
      <c r="G1" s="18" t="s">
        <v>165</v>
      </c>
      <c r="H1" s="19"/>
    </row>
    <row r="2" spans="1:8" ht="30" customHeight="1" x14ac:dyDescent="0.4">
      <c r="A2" s="20"/>
      <c r="B2" s="17"/>
      <c r="C2" s="86" t="s">
        <v>179</v>
      </c>
      <c r="D2" s="87"/>
      <c r="E2" s="17"/>
      <c r="F2" s="17"/>
      <c r="G2" s="27" t="s">
        <v>166</v>
      </c>
      <c r="H2" s="28" t="s">
        <v>170</v>
      </c>
    </row>
    <row r="3" spans="1:8" ht="30" customHeight="1" thickBot="1" x14ac:dyDescent="0.45">
      <c r="A3" s="23" t="str">
        <f>IFERROR(INDEX(Sheet1!$A$3:$E$72,MATCH(C5,Sheet1!$E$3:$E$72,0),1),"")</f>
        <v/>
      </c>
      <c r="B3" s="17"/>
      <c r="C3" s="17"/>
      <c r="D3" s="17"/>
      <c r="E3" s="17"/>
      <c r="F3" s="17"/>
      <c r="G3" s="21" t="s">
        <v>167</v>
      </c>
      <c r="H3" s="22" t="s">
        <v>168</v>
      </c>
    </row>
    <row r="4" spans="1:8" ht="30" customHeight="1" x14ac:dyDescent="0.4">
      <c r="A4" s="29" t="s">
        <v>166</v>
      </c>
      <c r="B4" s="30" t="s">
        <v>40</v>
      </c>
      <c r="C4" s="88" t="str">
        <f>IFERROR(INDEX(Sheet1!$A$3:$E$72,MATCH(C5,Sheet1!$E$3:$E$72,0),4),"")</f>
        <v/>
      </c>
      <c r="D4" s="89"/>
      <c r="E4" s="26"/>
      <c r="F4" s="26"/>
      <c r="G4" s="38" t="s">
        <v>169</v>
      </c>
      <c r="H4" s="39" t="s">
        <v>180</v>
      </c>
    </row>
    <row r="5" spans="1:8" ht="30" customHeight="1" x14ac:dyDescent="0.4">
      <c r="A5" s="24" t="s">
        <v>167</v>
      </c>
      <c r="B5" s="25" t="s">
        <v>43</v>
      </c>
      <c r="C5" s="90"/>
      <c r="D5" s="91"/>
      <c r="E5" s="26"/>
      <c r="F5" s="26"/>
      <c r="G5" s="27" t="s">
        <v>171</v>
      </c>
      <c r="H5" s="28" t="s">
        <v>219</v>
      </c>
    </row>
    <row r="6" spans="1:8" ht="30" customHeight="1" thickBot="1" x14ac:dyDescent="0.45">
      <c r="A6" s="40" t="s">
        <v>169</v>
      </c>
      <c r="B6" s="41" t="s">
        <v>172</v>
      </c>
      <c r="C6" s="92"/>
      <c r="D6" s="93"/>
      <c r="E6" s="26"/>
      <c r="F6" s="26"/>
      <c r="G6" s="80" t="s">
        <v>173</v>
      </c>
      <c r="H6" s="82" t="s">
        <v>220</v>
      </c>
    </row>
    <row r="7" spans="1:8" ht="38.25" customHeight="1" x14ac:dyDescent="0.4">
      <c r="A7" s="94" t="s">
        <v>171</v>
      </c>
      <c r="B7" s="41" t="s">
        <v>212</v>
      </c>
      <c r="C7" s="72"/>
      <c r="D7" s="70" t="s">
        <v>213</v>
      </c>
      <c r="E7" s="26"/>
      <c r="F7" s="26"/>
      <c r="G7" s="81"/>
      <c r="H7" s="83"/>
    </row>
    <row r="8" spans="1:8" ht="38.25" customHeight="1" thickBot="1" x14ac:dyDescent="0.45">
      <c r="A8" s="94"/>
      <c r="B8" s="69" t="s">
        <v>218</v>
      </c>
      <c r="C8" s="73"/>
      <c r="D8" s="70" t="s">
        <v>213</v>
      </c>
      <c r="E8" s="26"/>
      <c r="F8" s="26"/>
      <c r="G8" s="20" t="s">
        <v>174</v>
      </c>
      <c r="H8" s="17"/>
    </row>
    <row r="9" spans="1:8" ht="30" customHeight="1" x14ac:dyDescent="0.4">
      <c r="A9" s="26"/>
      <c r="B9" s="30" t="s">
        <v>216</v>
      </c>
      <c r="C9" s="71">
        <f>SUM(C7:C8)</f>
        <v>0</v>
      </c>
      <c r="D9" s="16" t="s">
        <v>213</v>
      </c>
      <c r="E9" s="26"/>
      <c r="F9" s="26"/>
      <c r="G9" s="27" t="s">
        <v>175</v>
      </c>
      <c r="H9" s="35" t="s">
        <v>176</v>
      </c>
    </row>
    <row r="10" spans="1:8" ht="30" customHeight="1" x14ac:dyDescent="0.4">
      <c r="A10" s="31"/>
      <c r="B10" s="32"/>
      <c r="C10" s="26"/>
      <c r="D10" s="26"/>
      <c r="E10" s="26"/>
      <c r="F10" s="26"/>
      <c r="G10" s="21" t="s">
        <v>177</v>
      </c>
      <c r="H10" s="36" t="s">
        <v>178</v>
      </c>
    </row>
    <row r="11" spans="1:8" s="37" customFormat="1" ht="27.75" customHeight="1" x14ac:dyDescent="0.4"/>
  </sheetData>
  <mergeCells count="8">
    <mergeCell ref="G6:G7"/>
    <mergeCell ref="H6:H7"/>
    <mergeCell ref="A1:D1"/>
    <mergeCell ref="C2:D2"/>
    <mergeCell ref="C4:D4"/>
    <mergeCell ref="C5:D5"/>
    <mergeCell ref="C6:D6"/>
    <mergeCell ref="A7:A8"/>
  </mergeCells>
  <phoneticPr fontId="1"/>
  <pageMargins left="0.70866141732283472" right="0.51181102362204722" top="0.55118110236220474" bottom="0.35433070866141736" header="0.31496062992125984" footer="0.31496062992125984"/>
  <pageSetup paperSize="9" scale="82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905C7B-1D45-44F3-9683-81F03E6D4291}">
          <x14:formula1>
            <xm:f>Sheet1!$E$3:$E$72</xm:f>
          </x14:formula1>
          <xm:sqref>C5:D5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workbookViewId="0">
      <selection activeCell="E3" sqref="E3:F3"/>
    </sheetView>
  </sheetViews>
  <sheetFormatPr defaultColWidth="8.875" defaultRowHeight="15.75" x14ac:dyDescent="0.4"/>
  <cols>
    <col min="1" max="1" width="5.625" style="11" customWidth="1"/>
    <col min="2" max="2" width="12.125" style="2" customWidth="1"/>
    <col min="3" max="3" width="19.625" style="2" customWidth="1"/>
    <col min="4" max="10" width="19.625" style="3" customWidth="1"/>
    <col min="11" max="11" width="5.875" style="3" customWidth="1"/>
    <col min="12" max="16384" width="8.875" style="3"/>
  </cols>
  <sheetData>
    <row r="1" spans="1:11" ht="41.25" customHeight="1" x14ac:dyDescent="0.4">
      <c r="A1" s="98" t="s">
        <v>38</v>
      </c>
      <c r="B1" s="99"/>
      <c r="C1" s="99"/>
      <c r="D1" s="99"/>
      <c r="E1" s="99"/>
      <c r="F1" s="99"/>
      <c r="G1" s="100"/>
      <c r="H1" s="67" t="str">
        <f>IF(※初期設定!C4="","",※初期設定!C4)</f>
        <v/>
      </c>
      <c r="I1" s="112" t="str">
        <f>IF(※初期設定!C5="","",※初期設定!C5)</f>
        <v/>
      </c>
      <c r="J1" s="112"/>
      <c r="K1" s="67" t="str">
        <f>IF(※初期設定!A3="","",※初期設定!A3)</f>
        <v/>
      </c>
    </row>
    <row r="2" spans="1:11" ht="24.75" customHeight="1" x14ac:dyDescent="0.4">
      <c r="A2" s="15"/>
      <c r="B2" s="46" t="s">
        <v>190</v>
      </c>
      <c r="C2" s="15"/>
      <c r="D2" s="15"/>
      <c r="E2" s="15"/>
      <c r="F2" s="15"/>
      <c r="G2" s="15"/>
      <c r="H2" s="45"/>
      <c r="I2" s="45"/>
      <c r="J2" s="97" t="s">
        <v>214</v>
      </c>
      <c r="K2" s="97"/>
    </row>
    <row r="3" spans="1:11" ht="60.75" customHeight="1" thickBot="1" x14ac:dyDescent="0.45">
      <c r="B3" s="95" t="s">
        <v>222</v>
      </c>
      <c r="C3" s="95"/>
      <c r="D3" s="2" t="s">
        <v>223</v>
      </c>
      <c r="E3" s="113" t="s">
        <v>224</v>
      </c>
      <c r="F3" s="113"/>
      <c r="G3" s="74" t="s">
        <v>221</v>
      </c>
      <c r="H3" s="75"/>
      <c r="I3" s="96" t="s">
        <v>215</v>
      </c>
      <c r="J3" s="95"/>
      <c r="K3" s="95"/>
    </row>
    <row r="4" spans="1:11" ht="24" customHeight="1" thickTop="1" x14ac:dyDescent="0.4">
      <c r="A4" s="1"/>
      <c r="C4" s="57" t="s">
        <v>189</v>
      </c>
      <c r="D4" s="64" t="s">
        <v>31</v>
      </c>
      <c r="E4" s="50" t="s">
        <v>32</v>
      </c>
      <c r="F4" s="50" t="s">
        <v>33</v>
      </c>
      <c r="G4" s="50" t="s">
        <v>34</v>
      </c>
      <c r="H4" s="50" t="s">
        <v>35</v>
      </c>
      <c r="I4" s="50" t="s">
        <v>36</v>
      </c>
      <c r="J4" s="50" t="s">
        <v>37</v>
      </c>
    </row>
    <row r="5" spans="1:11" x14ac:dyDescent="0.4">
      <c r="A5" s="4" t="s">
        <v>0</v>
      </c>
      <c r="B5" s="51" t="s">
        <v>1</v>
      </c>
      <c r="C5" s="58">
        <v>44075</v>
      </c>
      <c r="D5" s="65">
        <v>44084</v>
      </c>
      <c r="E5" s="66">
        <v>44085</v>
      </c>
      <c r="F5" s="66">
        <v>44086</v>
      </c>
      <c r="G5" s="66">
        <v>44087</v>
      </c>
      <c r="H5" s="66">
        <v>44088</v>
      </c>
      <c r="I5" s="66">
        <v>44089</v>
      </c>
      <c r="J5" s="66">
        <v>44090</v>
      </c>
    </row>
    <row r="6" spans="1:11" ht="21" customHeight="1" x14ac:dyDescent="0.4">
      <c r="A6" s="103" t="s">
        <v>2</v>
      </c>
      <c r="B6" s="52" t="s">
        <v>28</v>
      </c>
      <c r="C6" s="59" t="s">
        <v>194</v>
      </c>
      <c r="D6" s="56" t="s">
        <v>188</v>
      </c>
      <c r="E6" s="44" t="s">
        <v>188</v>
      </c>
      <c r="F6" s="44" t="s">
        <v>188</v>
      </c>
      <c r="G6" s="44" t="s">
        <v>188</v>
      </c>
      <c r="H6" s="44" t="s">
        <v>188</v>
      </c>
      <c r="I6" s="44" t="s">
        <v>188</v>
      </c>
      <c r="J6" s="44" t="s">
        <v>188</v>
      </c>
    </row>
    <row r="7" spans="1:11" ht="21" customHeight="1" x14ac:dyDescent="0.4">
      <c r="A7" s="104"/>
      <c r="B7" s="52" t="s">
        <v>29</v>
      </c>
      <c r="C7" s="59" t="s">
        <v>195</v>
      </c>
      <c r="D7" s="56" t="s">
        <v>188</v>
      </c>
      <c r="E7" s="44" t="s">
        <v>188</v>
      </c>
      <c r="F7" s="44" t="s">
        <v>188</v>
      </c>
      <c r="G7" s="44" t="s">
        <v>188</v>
      </c>
      <c r="H7" s="44" t="s">
        <v>188</v>
      </c>
      <c r="I7" s="44" t="s">
        <v>188</v>
      </c>
      <c r="J7" s="44" t="s">
        <v>188</v>
      </c>
    </row>
    <row r="8" spans="1:11" ht="24" x14ac:dyDescent="0.4">
      <c r="A8" s="105" t="s">
        <v>3</v>
      </c>
      <c r="B8" s="53" t="s">
        <v>4</v>
      </c>
      <c r="C8" s="60" t="s">
        <v>30</v>
      </c>
      <c r="D8" s="48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</row>
    <row r="9" spans="1:11" x14ac:dyDescent="0.4">
      <c r="A9" s="105"/>
      <c r="B9" s="53" t="s">
        <v>5</v>
      </c>
      <c r="C9" s="60" t="s">
        <v>30</v>
      </c>
      <c r="D9" s="48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</row>
    <row r="10" spans="1:11" x14ac:dyDescent="0.4">
      <c r="A10" s="105"/>
      <c r="B10" s="53" t="s">
        <v>6</v>
      </c>
      <c r="C10" s="60" t="s">
        <v>30</v>
      </c>
      <c r="D10" s="48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</row>
    <row r="11" spans="1:11" x14ac:dyDescent="0.4">
      <c r="A11" s="105"/>
      <c r="B11" s="53" t="s">
        <v>7</v>
      </c>
      <c r="C11" s="60" t="s">
        <v>30</v>
      </c>
      <c r="D11" s="48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</row>
    <row r="12" spans="1:11" ht="28.5" customHeight="1" x14ac:dyDescent="0.4">
      <c r="A12" s="105"/>
      <c r="B12" s="54" t="s">
        <v>8</v>
      </c>
      <c r="C12" s="61" t="s">
        <v>196</v>
      </c>
      <c r="D12" s="47"/>
      <c r="E12" s="5"/>
      <c r="F12" s="5"/>
      <c r="G12" s="5"/>
      <c r="H12" s="5"/>
      <c r="I12" s="5"/>
      <c r="J12" s="5"/>
    </row>
    <row r="13" spans="1:11" ht="31.5" x14ac:dyDescent="0.4">
      <c r="A13" s="105" t="s">
        <v>9</v>
      </c>
      <c r="B13" s="55" t="s">
        <v>199</v>
      </c>
      <c r="C13" s="62" t="s">
        <v>198</v>
      </c>
      <c r="D13" s="47"/>
      <c r="E13" s="5"/>
      <c r="F13" s="5"/>
      <c r="G13" s="5"/>
      <c r="H13" s="5"/>
      <c r="I13" s="5"/>
      <c r="J13" s="5"/>
    </row>
    <row r="14" spans="1:11" ht="31.5" x14ac:dyDescent="0.4">
      <c r="A14" s="105"/>
      <c r="B14" s="55" t="s">
        <v>200</v>
      </c>
      <c r="C14" s="61" t="s">
        <v>197</v>
      </c>
      <c r="D14" s="47"/>
      <c r="E14" s="5"/>
      <c r="F14" s="5"/>
      <c r="G14" s="5"/>
      <c r="H14" s="5"/>
      <c r="I14" s="5"/>
      <c r="J14" s="5"/>
    </row>
    <row r="15" spans="1:11" ht="31.5" x14ac:dyDescent="0.4">
      <c r="A15" s="105"/>
      <c r="B15" s="55" t="s">
        <v>10</v>
      </c>
      <c r="C15" s="61" t="s">
        <v>197</v>
      </c>
      <c r="D15" s="47"/>
      <c r="E15" s="5"/>
      <c r="F15" s="5"/>
      <c r="G15" s="5"/>
      <c r="H15" s="5"/>
      <c r="I15" s="5"/>
      <c r="J15" s="5"/>
    </row>
    <row r="16" spans="1:11" ht="31.5" x14ac:dyDescent="0.4">
      <c r="A16" s="105"/>
      <c r="B16" s="55" t="s">
        <v>11</v>
      </c>
      <c r="C16" s="62" t="s">
        <v>201</v>
      </c>
      <c r="D16" s="47"/>
      <c r="E16" s="5"/>
      <c r="F16" s="5"/>
      <c r="G16" s="5"/>
      <c r="H16" s="5"/>
      <c r="I16" s="5"/>
      <c r="J16" s="5"/>
    </row>
    <row r="17" spans="1:11" ht="31.5" x14ac:dyDescent="0.4">
      <c r="A17" s="105"/>
      <c r="B17" s="55" t="s">
        <v>12</v>
      </c>
      <c r="C17" s="62" t="s">
        <v>202</v>
      </c>
      <c r="D17" s="47"/>
      <c r="E17" s="5"/>
      <c r="F17" s="5"/>
      <c r="G17" s="5"/>
      <c r="H17" s="5"/>
      <c r="I17" s="5"/>
      <c r="J17" s="5"/>
    </row>
    <row r="18" spans="1:11" ht="31.5" x14ac:dyDescent="0.4">
      <c r="A18" s="105"/>
      <c r="B18" s="55" t="s">
        <v>13</v>
      </c>
      <c r="C18" s="62" t="s">
        <v>203</v>
      </c>
      <c r="D18" s="47"/>
      <c r="E18" s="5"/>
      <c r="F18" s="5"/>
      <c r="G18" s="5"/>
      <c r="H18" s="5"/>
      <c r="I18" s="5"/>
      <c r="J18" s="5"/>
    </row>
    <row r="19" spans="1:11" x14ac:dyDescent="0.4">
      <c r="A19" s="105" t="s">
        <v>14</v>
      </c>
      <c r="B19" s="55" t="s">
        <v>15</v>
      </c>
      <c r="C19" s="60" t="s">
        <v>30</v>
      </c>
      <c r="D19" s="48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</row>
    <row r="20" spans="1:11" ht="31.5" x14ac:dyDescent="0.4">
      <c r="A20" s="105"/>
      <c r="B20" s="55" t="s">
        <v>16</v>
      </c>
      <c r="C20" s="61"/>
      <c r="D20" s="47"/>
      <c r="E20" s="5"/>
      <c r="F20" s="5"/>
      <c r="G20" s="5"/>
      <c r="H20" s="5"/>
      <c r="I20" s="5"/>
      <c r="J20" s="5"/>
    </row>
    <row r="21" spans="1:11" ht="21" customHeight="1" x14ac:dyDescent="0.4">
      <c r="A21" s="103" t="s">
        <v>17</v>
      </c>
      <c r="B21" s="55" t="s">
        <v>18</v>
      </c>
      <c r="C21" s="61" t="s">
        <v>205</v>
      </c>
      <c r="D21" s="47"/>
      <c r="E21" s="5"/>
      <c r="F21" s="5"/>
      <c r="G21" s="5"/>
      <c r="H21" s="5"/>
      <c r="I21" s="5"/>
      <c r="J21" s="5"/>
    </row>
    <row r="22" spans="1:11" ht="21" customHeight="1" x14ac:dyDescent="0.4">
      <c r="A22" s="106"/>
      <c r="B22" s="55" t="s">
        <v>19</v>
      </c>
      <c r="C22" s="61" t="s">
        <v>204</v>
      </c>
      <c r="D22" s="47"/>
      <c r="E22" s="5"/>
      <c r="F22" s="5"/>
      <c r="G22" s="5"/>
      <c r="H22" s="5"/>
      <c r="I22" s="5"/>
      <c r="J22" s="5"/>
    </row>
    <row r="23" spans="1:11" ht="21" customHeight="1" x14ac:dyDescent="0.4">
      <c r="A23" s="106"/>
      <c r="B23" s="55" t="s">
        <v>20</v>
      </c>
      <c r="C23" s="61" t="s">
        <v>210</v>
      </c>
      <c r="D23" s="47"/>
      <c r="E23" s="5"/>
      <c r="F23" s="5"/>
      <c r="G23" s="5"/>
      <c r="H23" s="5"/>
      <c r="I23" s="5"/>
      <c r="J23" s="5"/>
    </row>
    <row r="24" spans="1:11" ht="21" customHeight="1" x14ac:dyDescent="0.4">
      <c r="A24" s="106"/>
      <c r="B24" s="55" t="s">
        <v>21</v>
      </c>
      <c r="C24" s="61" t="s">
        <v>209</v>
      </c>
      <c r="D24" s="47"/>
      <c r="E24" s="5"/>
      <c r="F24" s="5"/>
      <c r="G24" s="5"/>
      <c r="H24" s="5"/>
      <c r="I24" s="5"/>
      <c r="J24" s="5"/>
    </row>
    <row r="25" spans="1:11" ht="21" customHeight="1" x14ac:dyDescent="0.4">
      <c r="A25" s="104"/>
      <c r="B25" s="55" t="s">
        <v>22</v>
      </c>
      <c r="C25" s="59" t="s">
        <v>208</v>
      </c>
      <c r="D25" s="56" t="s">
        <v>207</v>
      </c>
      <c r="E25" s="44" t="s">
        <v>207</v>
      </c>
      <c r="F25" s="44" t="s">
        <v>207</v>
      </c>
      <c r="G25" s="44" t="s">
        <v>207</v>
      </c>
      <c r="H25" s="44" t="s">
        <v>207</v>
      </c>
      <c r="I25" s="44" t="s">
        <v>207</v>
      </c>
      <c r="J25" s="44" t="s">
        <v>207</v>
      </c>
    </row>
    <row r="26" spans="1:11" x14ac:dyDescent="0.4">
      <c r="A26" s="101" t="s">
        <v>23</v>
      </c>
      <c r="B26" s="55" t="s">
        <v>24</v>
      </c>
      <c r="C26" s="60" t="s">
        <v>30</v>
      </c>
      <c r="D26" s="48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</row>
    <row r="27" spans="1:11" ht="31.5" customHeight="1" thickBot="1" x14ac:dyDescent="0.45">
      <c r="A27" s="102"/>
      <c r="B27" s="55" t="s">
        <v>25</v>
      </c>
      <c r="C27" s="63"/>
      <c r="D27" s="47"/>
      <c r="E27" s="5"/>
      <c r="F27" s="5"/>
      <c r="G27" s="5"/>
      <c r="H27" s="5"/>
      <c r="I27" s="5"/>
      <c r="J27" s="5"/>
    </row>
    <row r="28" spans="1:11" s="6" customFormat="1" ht="16.5" thickTop="1" x14ac:dyDescent="0.4">
      <c r="B28" s="49" t="s">
        <v>26</v>
      </c>
      <c r="C28" s="7"/>
      <c r="D28" s="8"/>
      <c r="E28" s="9" t="s">
        <v>27</v>
      </c>
      <c r="F28" s="8"/>
      <c r="I28" s="8"/>
      <c r="J28" s="10"/>
    </row>
    <row r="29" spans="1:11" ht="18.75" customHeight="1" x14ac:dyDescent="0.4">
      <c r="B29" s="12" t="s">
        <v>191</v>
      </c>
      <c r="C29" s="12"/>
      <c r="E29" s="12" t="s">
        <v>192</v>
      </c>
      <c r="I29" s="107" t="s">
        <v>225</v>
      </c>
      <c r="J29" s="109">
        <f>IF(※初期設定!C9="","",※初期設定!C9)</f>
        <v>0</v>
      </c>
      <c r="K29" s="111" t="s">
        <v>206</v>
      </c>
    </row>
    <row r="30" spans="1:11" x14ac:dyDescent="0.4">
      <c r="B30" s="12" t="s">
        <v>211</v>
      </c>
      <c r="C30" s="12"/>
      <c r="E30" s="13" t="s">
        <v>193</v>
      </c>
      <c r="I30" s="108"/>
      <c r="J30" s="110"/>
      <c r="K30" s="111"/>
    </row>
    <row r="31" spans="1:11" x14ac:dyDescent="0.4">
      <c r="B31" s="3"/>
      <c r="C31" s="3"/>
    </row>
    <row r="32" spans="1:11" x14ac:dyDescent="0.4">
      <c r="B32" s="12"/>
      <c r="C32" s="12"/>
    </row>
  </sheetData>
  <mergeCells count="15">
    <mergeCell ref="I29:I30"/>
    <mergeCell ref="J29:J30"/>
    <mergeCell ref="K29:K30"/>
    <mergeCell ref="I1:J1"/>
    <mergeCell ref="E3:F3"/>
    <mergeCell ref="B3:C3"/>
    <mergeCell ref="I3:K3"/>
    <mergeCell ref="J2:K2"/>
    <mergeCell ref="A1:G1"/>
    <mergeCell ref="A26:A27"/>
    <mergeCell ref="A6:A7"/>
    <mergeCell ref="A8:A12"/>
    <mergeCell ref="A13:A18"/>
    <mergeCell ref="A19:A20"/>
    <mergeCell ref="A21:A25"/>
  </mergeCells>
  <phoneticPr fontId="1"/>
  <pageMargins left="0.51181102362204722" right="0.11811023622047245" top="0.74803149606299213" bottom="0.35433070866141736" header="0.31496062992125984" footer="0.31496062992125984"/>
  <pageSetup paperSize="9" scale="70" orientation="landscape" horizontalDpi="4294967293" verticalDpi="0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55A34-0B1F-4527-8E0C-15C7D831DB31}">
  <dimension ref="A1:L55"/>
  <sheetViews>
    <sheetView tabSelected="1" zoomScaleNormal="100" workbookViewId="0">
      <selection activeCell="F43" sqref="F43"/>
    </sheetView>
  </sheetViews>
  <sheetFormatPr defaultColWidth="8.875" defaultRowHeight="15.75" x14ac:dyDescent="0.4"/>
  <cols>
    <col min="1" max="1" width="5.625" style="11" customWidth="1"/>
    <col min="2" max="2" width="12.125" style="2" customWidth="1"/>
    <col min="3" max="3" width="17.125" style="2" customWidth="1"/>
    <col min="4" max="12" width="17.125" style="3" customWidth="1"/>
    <col min="13" max="16384" width="8.875" style="3"/>
  </cols>
  <sheetData>
    <row r="1" spans="1:12" ht="41.25" customHeight="1" x14ac:dyDescent="0.4">
      <c r="A1" s="98" t="s">
        <v>228</v>
      </c>
      <c r="B1" s="99"/>
      <c r="C1" s="99"/>
      <c r="D1" s="99"/>
      <c r="E1" s="99"/>
      <c r="F1" s="99"/>
      <c r="G1" s="100"/>
      <c r="H1" s="68" t="str">
        <f>IF(※初期設定!C4="","",※初期設定!C4)</f>
        <v/>
      </c>
      <c r="I1" s="112" t="str">
        <f>IF(※初期設定!C5="","",※初期設定!C5)</f>
        <v/>
      </c>
      <c r="J1" s="112"/>
      <c r="K1" s="68" t="str">
        <f>IF(※初期設定!A3="","",※初期設定!A3)</f>
        <v/>
      </c>
    </row>
    <row r="2" spans="1:12" ht="24.75" customHeight="1" x14ac:dyDescent="0.4">
      <c r="A2" s="15"/>
      <c r="B2" s="76" t="s">
        <v>236</v>
      </c>
      <c r="C2" s="15"/>
      <c r="D2" s="15"/>
      <c r="E2" s="15"/>
      <c r="F2" s="15"/>
      <c r="G2" s="15"/>
      <c r="H2" s="45"/>
      <c r="I2" s="45"/>
      <c r="J2" s="97" t="s">
        <v>214</v>
      </c>
      <c r="K2" s="97"/>
    </row>
    <row r="3" spans="1:12" ht="60.75" customHeight="1" thickBot="1" x14ac:dyDescent="0.45">
      <c r="B3" s="116" t="s">
        <v>237</v>
      </c>
      <c r="C3" s="116"/>
      <c r="D3" s="77" t="s">
        <v>234</v>
      </c>
      <c r="E3" s="117" t="s">
        <v>235</v>
      </c>
      <c r="F3" s="117"/>
      <c r="G3" s="74" t="s">
        <v>221</v>
      </c>
      <c r="H3" s="75"/>
      <c r="I3" s="96" t="s">
        <v>227</v>
      </c>
      <c r="J3" s="95"/>
      <c r="K3" s="95"/>
    </row>
    <row r="4" spans="1:12" ht="24" customHeight="1" thickTop="1" x14ac:dyDescent="0.4">
      <c r="A4" s="114" t="s">
        <v>239</v>
      </c>
      <c r="B4" s="115"/>
      <c r="C4" s="57" t="s">
        <v>189</v>
      </c>
      <c r="D4" s="64" t="s">
        <v>229</v>
      </c>
      <c r="E4" s="64" t="s">
        <v>230</v>
      </c>
      <c r="F4" s="64" t="s">
        <v>231</v>
      </c>
      <c r="G4" s="64" t="s">
        <v>232</v>
      </c>
      <c r="H4" s="50" t="s">
        <v>233</v>
      </c>
      <c r="I4" s="50" t="s">
        <v>233</v>
      </c>
      <c r="J4" s="50" t="s">
        <v>233</v>
      </c>
      <c r="K4" s="50" t="s">
        <v>233</v>
      </c>
    </row>
    <row r="5" spans="1:12" x14ac:dyDescent="0.4">
      <c r="A5" s="4" t="s">
        <v>0</v>
      </c>
      <c r="B5" s="51" t="s">
        <v>1</v>
      </c>
      <c r="C5" s="58">
        <v>44075</v>
      </c>
      <c r="D5" s="65">
        <v>44091</v>
      </c>
      <c r="E5" s="66">
        <v>44092</v>
      </c>
      <c r="F5" s="65">
        <v>44093</v>
      </c>
      <c r="G5" s="66">
        <v>44094</v>
      </c>
      <c r="H5" s="65">
        <v>44095</v>
      </c>
      <c r="I5" s="66">
        <v>44096</v>
      </c>
      <c r="J5" s="65">
        <v>44097</v>
      </c>
      <c r="K5" s="65">
        <v>44098</v>
      </c>
    </row>
    <row r="6" spans="1:12" ht="21" customHeight="1" x14ac:dyDescent="0.4">
      <c r="A6" s="103" t="s">
        <v>2</v>
      </c>
      <c r="B6" s="52" t="s">
        <v>28</v>
      </c>
      <c r="C6" s="59" t="s">
        <v>194</v>
      </c>
      <c r="D6" s="56" t="s">
        <v>188</v>
      </c>
      <c r="E6" s="44" t="s">
        <v>188</v>
      </c>
      <c r="F6" s="44" t="s">
        <v>188</v>
      </c>
      <c r="G6" s="44" t="s">
        <v>188</v>
      </c>
      <c r="H6" s="44" t="s">
        <v>188</v>
      </c>
      <c r="I6" s="44" t="s">
        <v>188</v>
      </c>
      <c r="J6" s="44" t="s">
        <v>188</v>
      </c>
      <c r="K6" s="44" t="s">
        <v>188</v>
      </c>
    </row>
    <row r="7" spans="1:12" ht="21" customHeight="1" x14ac:dyDescent="0.4">
      <c r="A7" s="104"/>
      <c r="B7" s="52" t="s">
        <v>29</v>
      </c>
      <c r="C7" s="59" t="s">
        <v>195</v>
      </c>
      <c r="D7" s="56" t="s">
        <v>188</v>
      </c>
      <c r="E7" s="44" t="s">
        <v>188</v>
      </c>
      <c r="F7" s="44" t="s">
        <v>188</v>
      </c>
      <c r="G7" s="44" t="s">
        <v>188</v>
      </c>
      <c r="H7" s="44" t="s">
        <v>188</v>
      </c>
      <c r="I7" s="44" t="s">
        <v>188</v>
      </c>
      <c r="J7" s="44" t="s">
        <v>188</v>
      </c>
      <c r="K7" s="44" t="s">
        <v>188</v>
      </c>
      <c r="L7" s="6"/>
    </row>
    <row r="8" spans="1:12" ht="24" x14ac:dyDescent="0.4">
      <c r="A8" s="105" t="s">
        <v>3</v>
      </c>
      <c r="B8" s="53" t="s">
        <v>4</v>
      </c>
      <c r="C8" s="60" t="s">
        <v>30</v>
      </c>
      <c r="D8" s="48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</row>
    <row r="9" spans="1:12" x14ac:dyDescent="0.4">
      <c r="A9" s="105"/>
      <c r="B9" s="53" t="s">
        <v>5</v>
      </c>
      <c r="C9" s="60" t="s">
        <v>30</v>
      </c>
      <c r="D9" s="48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</row>
    <row r="10" spans="1:12" x14ac:dyDescent="0.4">
      <c r="A10" s="105"/>
      <c r="B10" s="53" t="s">
        <v>6</v>
      </c>
      <c r="C10" s="60" t="s">
        <v>30</v>
      </c>
      <c r="D10" s="48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</row>
    <row r="11" spans="1:12" x14ac:dyDescent="0.4">
      <c r="A11" s="105"/>
      <c r="B11" s="53" t="s">
        <v>7</v>
      </c>
      <c r="C11" s="60" t="s">
        <v>30</v>
      </c>
      <c r="D11" s="48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</row>
    <row r="12" spans="1:12" ht="28.5" customHeight="1" x14ac:dyDescent="0.4">
      <c r="A12" s="105"/>
      <c r="B12" s="54" t="s">
        <v>8</v>
      </c>
      <c r="C12" s="119" t="s">
        <v>196</v>
      </c>
      <c r="D12" s="120"/>
      <c r="E12" s="121"/>
      <c r="F12" s="121"/>
      <c r="G12" s="121"/>
      <c r="H12" s="121"/>
      <c r="I12" s="121"/>
      <c r="J12" s="121"/>
      <c r="K12" s="121"/>
    </row>
    <row r="13" spans="1:12" ht="31.5" x14ac:dyDescent="0.4">
      <c r="A13" s="105" t="s">
        <v>9</v>
      </c>
      <c r="B13" s="55" t="s">
        <v>199</v>
      </c>
      <c r="C13" s="118" t="s">
        <v>198</v>
      </c>
      <c r="D13" s="120"/>
      <c r="E13" s="121"/>
      <c r="F13" s="121"/>
      <c r="G13" s="121"/>
      <c r="H13" s="121"/>
      <c r="I13" s="121"/>
      <c r="J13" s="121"/>
      <c r="K13" s="121"/>
    </row>
    <row r="14" spans="1:12" ht="31.5" x14ac:dyDescent="0.4">
      <c r="A14" s="105"/>
      <c r="B14" s="55" t="s">
        <v>200</v>
      </c>
      <c r="C14" s="119" t="s">
        <v>197</v>
      </c>
      <c r="D14" s="120"/>
      <c r="E14" s="121"/>
      <c r="F14" s="121"/>
      <c r="G14" s="121"/>
      <c r="H14" s="121"/>
      <c r="I14" s="121"/>
      <c r="J14" s="121"/>
      <c r="K14" s="121"/>
    </row>
    <row r="15" spans="1:12" ht="31.5" x14ac:dyDescent="0.4">
      <c r="A15" s="105"/>
      <c r="B15" s="55" t="s">
        <v>10</v>
      </c>
      <c r="C15" s="119" t="s">
        <v>197</v>
      </c>
      <c r="D15" s="120"/>
      <c r="E15" s="121"/>
      <c r="F15" s="121"/>
      <c r="G15" s="121"/>
      <c r="H15" s="121"/>
      <c r="I15" s="121"/>
      <c r="J15" s="121"/>
      <c r="K15" s="121"/>
    </row>
    <row r="16" spans="1:12" ht="31.5" x14ac:dyDescent="0.4">
      <c r="A16" s="105"/>
      <c r="B16" s="55" t="s">
        <v>11</v>
      </c>
      <c r="C16" s="118" t="s">
        <v>201</v>
      </c>
      <c r="D16" s="120"/>
      <c r="E16" s="121"/>
      <c r="F16" s="121"/>
      <c r="G16" s="121"/>
      <c r="H16" s="121"/>
      <c r="I16" s="121"/>
      <c r="J16" s="121"/>
      <c r="K16" s="121"/>
    </row>
    <row r="17" spans="1:12" ht="31.5" x14ac:dyDescent="0.4">
      <c r="A17" s="105"/>
      <c r="B17" s="55" t="s">
        <v>12</v>
      </c>
      <c r="C17" s="118" t="s">
        <v>202</v>
      </c>
      <c r="D17" s="120"/>
      <c r="E17" s="121"/>
      <c r="F17" s="121"/>
      <c r="G17" s="121"/>
      <c r="H17" s="121"/>
      <c r="I17" s="121"/>
      <c r="J17" s="121"/>
      <c r="K17" s="121"/>
    </row>
    <row r="18" spans="1:12" ht="31.5" x14ac:dyDescent="0.4">
      <c r="A18" s="105"/>
      <c r="B18" s="55" t="s">
        <v>13</v>
      </c>
      <c r="C18" s="118" t="s">
        <v>203</v>
      </c>
      <c r="D18" s="120"/>
      <c r="E18" s="121"/>
      <c r="F18" s="121"/>
      <c r="G18" s="121"/>
      <c r="H18" s="121"/>
      <c r="I18" s="121"/>
      <c r="J18" s="121"/>
      <c r="K18" s="121"/>
    </row>
    <row r="19" spans="1:12" x14ac:dyDescent="0.4">
      <c r="A19" s="105" t="s">
        <v>14</v>
      </c>
      <c r="B19" s="55" t="s">
        <v>15</v>
      </c>
      <c r="C19" s="60" t="s">
        <v>30</v>
      </c>
      <c r="D19" s="48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</row>
    <row r="20" spans="1:12" ht="31.5" x14ac:dyDescent="0.4">
      <c r="A20" s="105"/>
      <c r="B20" s="55" t="s">
        <v>16</v>
      </c>
      <c r="C20" s="61"/>
      <c r="D20" s="47"/>
      <c r="E20" s="5"/>
      <c r="F20" s="5"/>
      <c r="G20" s="5"/>
      <c r="H20" s="5"/>
      <c r="I20" s="5"/>
      <c r="J20" s="5"/>
      <c r="K20" s="5"/>
    </row>
    <row r="21" spans="1:12" ht="21" customHeight="1" x14ac:dyDescent="0.4">
      <c r="A21" s="103" t="s">
        <v>17</v>
      </c>
      <c r="B21" s="55" t="s">
        <v>18</v>
      </c>
      <c r="C21" s="61" t="s">
        <v>205</v>
      </c>
      <c r="D21" s="47"/>
      <c r="E21" s="5"/>
      <c r="F21" s="5"/>
      <c r="G21" s="5"/>
      <c r="H21" s="5"/>
      <c r="I21" s="5"/>
      <c r="J21" s="5"/>
      <c r="K21" s="5"/>
    </row>
    <row r="22" spans="1:12" ht="21" customHeight="1" x14ac:dyDescent="0.4">
      <c r="A22" s="106"/>
      <c r="B22" s="55" t="s">
        <v>19</v>
      </c>
      <c r="C22" s="61" t="s">
        <v>204</v>
      </c>
      <c r="D22" s="47"/>
      <c r="E22" s="5"/>
      <c r="F22" s="5"/>
      <c r="G22" s="5"/>
      <c r="H22" s="5"/>
      <c r="I22" s="5"/>
      <c r="J22" s="5"/>
      <c r="K22" s="5"/>
    </row>
    <row r="23" spans="1:12" ht="21" customHeight="1" x14ac:dyDescent="0.4">
      <c r="A23" s="106"/>
      <c r="B23" s="55" t="s">
        <v>20</v>
      </c>
      <c r="C23" s="61" t="s">
        <v>210</v>
      </c>
      <c r="D23" s="47"/>
      <c r="E23" s="5"/>
      <c r="F23" s="5"/>
      <c r="G23" s="5"/>
      <c r="H23" s="5"/>
      <c r="I23" s="5"/>
      <c r="J23" s="5"/>
      <c r="K23" s="5"/>
    </row>
    <row r="24" spans="1:12" ht="21" customHeight="1" x14ac:dyDescent="0.4">
      <c r="A24" s="106"/>
      <c r="B24" s="55" t="s">
        <v>21</v>
      </c>
      <c r="C24" s="61" t="s">
        <v>209</v>
      </c>
      <c r="D24" s="47"/>
      <c r="E24" s="5"/>
      <c r="F24" s="5"/>
      <c r="G24" s="5"/>
      <c r="H24" s="5"/>
      <c r="I24" s="5"/>
      <c r="J24" s="5"/>
      <c r="K24" s="5"/>
    </row>
    <row r="25" spans="1:12" ht="21" customHeight="1" x14ac:dyDescent="0.4">
      <c r="A25" s="104"/>
      <c r="B25" s="55" t="s">
        <v>22</v>
      </c>
      <c r="C25" s="59" t="s">
        <v>208</v>
      </c>
      <c r="D25" s="56" t="s">
        <v>207</v>
      </c>
      <c r="E25" s="44" t="s">
        <v>207</v>
      </c>
      <c r="F25" s="44" t="s">
        <v>207</v>
      </c>
      <c r="G25" s="44" t="s">
        <v>207</v>
      </c>
      <c r="H25" s="44" t="s">
        <v>207</v>
      </c>
      <c r="I25" s="44" t="s">
        <v>207</v>
      </c>
      <c r="J25" s="44" t="s">
        <v>207</v>
      </c>
      <c r="K25" s="44" t="s">
        <v>207</v>
      </c>
    </row>
    <row r="26" spans="1:12" x14ac:dyDescent="0.4">
      <c r="A26" s="101" t="s">
        <v>23</v>
      </c>
      <c r="B26" s="55" t="s">
        <v>24</v>
      </c>
      <c r="C26" s="60" t="s">
        <v>30</v>
      </c>
      <c r="D26" s="48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</row>
    <row r="27" spans="1:12" ht="31.5" customHeight="1" thickBot="1" x14ac:dyDescent="0.45">
      <c r="A27" s="102"/>
      <c r="B27" s="55" t="s">
        <v>25</v>
      </c>
      <c r="C27" s="63"/>
      <c r="D27" s="47"/>
      <c r="E27" s="5"/>
      <c r="F27" s="5"/>
      <c r="G27" s="5"/>
      <c r="H27" s="5"/>
      <c r="I27" s="5"/>
      <c r="J27" s="5"/>
      <c r="K27" s="5"/>
    </row>
    <row r="28" spans="1:12" s="6" customFormat="1" ht="16.5" thickTop="1" x14ac:dyDescent="0.4">
      <c r="B28" s="49" t="s">
        <v>26</v>
      </c>
      <c r="C28" s="7"/>
      <c r="D28" s="8"/>
      <c r="E28" s="9" t="s">
        <v>27</v>
      </c>
      <c r="F28" s="8"/>
      <c r="I28" s="8"/>
      <c r="J28" s="10"/>
    </row>
    <row r="29" spans="1:12" ht="18.75" customHeight="1" x14ac:dyDescent="0.4">
      <c r="B29" s="12" t="s">
        <v>191</v>
      </c>
      <c r="C29" s="12"/>
      <c r="E29" s="12" t="s">
        <v>226</v>
      </c>
      <c r="I29" s="107" t="s">
        <v>225</v>
      </c>
      <c r="J29" s="109">
        <f>IF(※初期設定!C9="","",※初期設定!C9)</f>
        <v>0</v>
      </c>
      <c r="K29" s="111" t="s">
        <v>206</v>
      </c>
    </row>
    <row r="30" spans="1:12" x14ac:dyDescent="0.4">
      <c r="B30" s="12" t="s">
        <v>211</v>
      </c>
      <c r="C30" s="12"/>
      <c r="E30" s="13" t="s">
        <v>193</v>
      </c>
      <c r="I30" s="108"/>
      <c r="J30" s="110"/>
      <c r="K30" s="111"/>
    </row>
    <row r="31" spans="1:12" ht="30" customHeight="1" x14ac:dyDescent="0.4">
      <c r="B31" s="12"/>
      <c r="C31" s="12"/>
      <c r="E31" s="13"/>
      <c r="I31" s="78"/>
      <c r="J31" s="79"/>
      <c r="K31" s="76"/>
    </row>
    <row r="32" spans="1:12" ht="31.5" customHeight="1" x14ac:dyDescent="0.4">
      <c r="A32" s="114" t="s">
        <v>238</v>
      </c>
      <c r="B32" s="115"/>
      <c r="C32" s="50" t="s">
        <v>233</v>
      </c>
      <c r="D32" s="50" t="s">
        <v>233</v>
      </c>
      <c r="E32" s="50" t="s">
        <v>233</v>
      </c>
      <c r="F32" s="50" t="s">
        <v>233</v>
      </c>
      <c r="G32" s="50" t="s">
        <v>233</v>
      </c>
      <c r="H32" s="50" t="s">
        <v>233</v>
      </c>
      <c r="I32" s="50" t="s">
        <v>233</v>
      </c>
      <c r="J32" s="50" t="s">
        <v>233</v>
      </c>
      <c r="K32" s="50" t="s">
        <v>233</v>
      </c>
      <c r="L32" s="50" t="s">
        <v>233</v>
      </c>
    </row>
    <row r="33" spans="1:12" ht="24.75" customHeight="1" x14ac:dyDescent="0.4">
      <c r="A33" s="4" t="s">
        <v>0</v>
      </c>
      <c r="B33" s="51" t="s">
        <v>1</v>
      </c>
      <c r="C33" s="66">
        <v>44099</v>
      </c>
      <c r="D33" s="66">
        <v>44100</v>
      </c>
      <c r="E33" s="66">
        <v>44101</v>
      </c>
      <c r="F33" s="66">
        <v>44102</v>
      </c>
      <c r="G33" s="66">
        <v>44103</v>
      </c>
      <c r="H33" s="66">
        <v>44104</v>
      </c>
      <c r="I33" s="66">
        <v>44105</v>
      </c>
      <c r="J33" s="66">
        <v>44106</v>
      </c>
      <c r="K33" s="66">
        <v>44107</v>
      </c>
      <c r="L33" s="66">
        <v>44108</v>
      </c>
    </row>
    <row r="34" spans="1:12" ht="16.5" customHeight="1" x14ac:dyDescent="0.4">
      <c r="A34" s="103" t="s">
        <v>2</v>
      </c>
      <c r="B34" s="52" t="s">
        <v>28</v>
      </c>
      <c r="C34" s="44" t="s">
        <v>188</v>
      </c>
      <c r="D34" s="44" t="s">
        <v>188</v>
      </c>
      <c r="E34" s="44" t="s">
        <v>188</v>
      </c>
      <c r="F34" s="44" t="s">
        <v>188</v>
      </c>
      <c r="G34" s="44" t="s">
        <v>188</v>
      </c>
      <c r="H34" s="44" t="s">
        <v>188</v>
      </c>
      <c r="I34" s="44" t="s">
        <v>188</v>
      </c>
      <c r="J34" s="44" t="s">
        <v>188</v>
      </c>
      <c r="K34" s="44" t="s">
        <v>188</v>
      </c>
      <c r="L34" s="44" t="s">
        <v>188</v>
      </c>
    </row>
    <row r="35" spans="1:12" ht="21.75" customHeight="1" x14ac:dyDescent="0.4">
      <c r="A35" s="104"/>
      <c r="B35" s="52" t="s">
        <v>29</v>
      </c>
      <c r="C35" s="44" t="s">
        <v>188</v>
      </c>
      <c r="D35" s="44" t="s">
        <v>188</v>
      </c>
      <c r="E35" s="44" t="s">
        <v>188</v>
      </c>
      <c r="F35" s="44" t="s">
        <v>188</v>
      </c>
      <c r="G35" s="44" t="s">
        <v>188</v>
      </c>
      <c r="H35" s="44" t="s">
        <v>188</v>
      </c>
      <c r="I35" s="44" t="s">
        <v>188</v>
      </c>
      <c r="J35" s="44" t="s">
        <v>188</v>
      </c>
      <c r="K35" s="44" t="s">
        <v>188</v>
      </c>
      <c r="L35" s="44" t="s">
        <v>188</v>
      </c>
    </row>
    <row r="36" spans="1:12" ht="21.75" customHeight="1" x14ac:dyDescent="0.4">
      <c r="A36" s="105" t="s">
        <v>3</v>
      </c>
      <c r="B36" s="53" t="s">
        <v>4</v>
      </c>
      <c r="C36" s="14" t="s">
        <v>30</v>
      </c>
      <c r="D36" s="14" t="s">
        <v>30</v>
      </c>
      <c r="E36" s="14" t="s">
        <v>30</v>
      </c>
      <c r="F36" s="14" t="s">
        <v>30</v>
      </c>
      <c r="G36" s="14" t="s">
        <v>30</v>
      </c>
      <c r="H36" s="14" t="s">
        <v>30</v>
      </c>
      <c r="I36" s="14" t="s">
        <v>30</v>
      </c>
      <c r="J36" s="14" t="s">
        <v>30</v>
      </c>
      <c r="K36" s="14" t="s">
        <v>30</v>
      </c>
      <c r="L36" s="14" t="s">
        <v>30</v>
      </c>
    </row>
    <row r="37" spans="1:12" x14ac:dyDescent="0.4">
      <c r="A37" s="105"/>
      <c r="B37" s="53" t="s">
        <v>5</v>
      </c>
      <c r="C37" s="14" t="s">
        <v>30</v>
      </c>
      <c r="D37" s="14" t="s">
        <v>30</v>
      </c>
      <c r="E37" s="14" t="s">
        <v>30</v>
      </c>
      <c r="F37" s="14" t="s">
        <v>30</v>
      </c>
      <c r="G37" s="14" t="s">
        <v>30</v>
      </c>
      <c r="H37" s="14" t="s">
        <v>30</v>
      </c>
      <c r="I37" s="14" t="s">
        <v>30</v>
      </c>
      <c r="J37" s="14" t="s">
        <v>30</v>
      </c>
      <c r="K37" s="14" t="s">
        <v>30</v>
      </c>
      <c r="L37" s="14" t="s">
        <v>30</v>
      </c>
    </row>
    <row r="38" spans="1:12" x14ac:dyDescent="0.4">
      <c r="A38" s="105"/>
      <c r="B38" s="53" t="s">
        <v>6</v>
      </c>
      <c r="C38" s="14" t="s">
        <v>30</v>
      </c>
      <c r="D38" s="14" t="s">
        <v>30</v>
      </c>
      <c r="E38" s="14" t="s">
        <v>30</v>
      </c>
      <c r="F38" s="14" t="s">
        <v>30</v>
      </c>
      <c r="G38" s="14" t="s">
        <v>30</v>
      </c>
      <c r="H38" s="14" t="s">
        <v>30</v>
      </c>
      <c r="I38" s="14" t="s">
        <v>30</v>
      </c>
      <c r="J38" s="14" t="s">
        <v>30</v>
      </c>
      <c r="K38" s="14" t="s">
        <v>30</v>
      </c>
      <c r="L38" s="14" t="s">
        <v>30</v>
      </c>
    </row>
    <row r="39" spans="1:12" x14ac:dyDescent="0.4">
      <c r="A39" s="105"/>
      <c r="B39" s="53" t="s">
        <v>7</v>
      </c>
      <c r="C39" s="14" t="s">
        <v>30</v>
      </c>
      <c r="D39" s="14" t="s">
        <v>30</v>
      </c>
      <c r="E39" s="14" t="s">
        <v>30</v>
      </c>
      <c r="F39" s="14" t="s">
        <v>30</v>
      </c>
      <c r="G39" s="14" t="s">
        <v>30</v>
      </c>
      <c r="H39" s="14" t="s">
        <v>30</v>
      </c>
      <c r="I39" s="14" t="s">
        <v>30</v>
      </c>
      <c r="J39" s="14" t="s">
        <v>30</v>
      </c>
      <c r="K39" s="14" t="s">
        <v>30</v>
      </c>
      <c r="L39" s="14" t="s">
        <v>30</v>
      </c>
    </row>
    <row r="40" spans="1:12" ht="34.5" customHeight="1" x14ac:dyDescent="0.4">
      <c r="A40" s="105"/>
      <c r="B40" s="54" t="s">
        <v>8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1:12" ht="31.5" x14ac:dyDescent="0.4">
      <c r="A41" s="105" t="s">
        <v>9</v>
      </c>
      <c r="B41" s="55" t="s">
        <v>199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1:12" ht="31.5" x14ac:dyDescent="0.4">
      <c r="A42" s="105"/>
      <c r="B42" s="55" t="s">
        <v>200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</row>
    <row r="43" spans="1:12" ht="31.5" x14ac:dyDescent="0.4">
      <c r="A43" s="105"/>
      <c r="B43" s="55" t="s">
        <v>10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  <row r="44" spans="1:12" ht="31.5" x14ac:dyDescent="0.4">
      <c r="A44" s="105"/>
      <c r="B44" s="55" t="s">
        <v>11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1:12" ht="31.5" x14ac:dyDescent="0.4">
      <c r="A45" s="105"/>
      <c r="B45" s="55" t="s">
        <v>12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</row>
    <row r="46" spans="1:12" ht="31.5" x14ac:dyDescent="0.4">
      <c r="A46" s="105"/>
      <c r="B46" s="55" t="s">
        <v>13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</row>
    <row r="47" spans="1:12" ht="23.25" customHeight="1" x14ac:dyDescent="0.4">
      <c r="A47" s="105" t="s">
        <v>14</v>
      </c>
      <c r="B47" s="55" t="s">
        <v>15</v>
      </c>
      <c r="C47" s="14" t="s">
        <v>30</v>
      </c>
      <c r="D47" s="14" t="s">
        <v>30</v>
      </c>
      <c r="E47" s="14" t="s">
        <v>30</v>
      </c>
      <c r="F47" s="14" t="s">
        <v>30</v>
      </c>
      <c r="G47" s="14" t="s">
        <v>30</v>
      </c>
      <c r="H47" s="14" t="s">
        <v>30</v>
      </c>
      <c r="I47" s="14" t="s">
        <v>30</v>
      </c>
      <c r="J47" s="14" t="s">
        <v>30</v>
      </c>
      <c r="K47" s="14" t="s">
        <v>30</v>
      </c>
      <c r="L47" s="14" t="s">
        <v>30</v>
      </c>
    </row>
    <row r="48" spans="1:12" ht="31.5" x14ac:dyDescent="0.4">
      <c r="A48" s="105"/>
      <c r="B48" s="55" t="s">
        <v>16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30" customHeight="1" x14ac:dyDescent="0.4">
      <c r="A49" s="103" t="s">
        <v>17</v>
      </c>
      <c r="B49" s="55" t="s">
        <v>18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30" customHeight="1" x14ac:dyDescent="0.4">
      <c r="A50" s="106"/>
      <c r="B50" s="55" t="s">
        <v>19</v>
      </c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30" customHeight="1" x14ac:dyDescent="0.4">
      <c r="A51" s="106"/>
      <c r="B51" s="55" t="s">
        <v>20</v>
      </c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30" customHeight="1" x14ac:dyDescent="0.4">
      <c r="A52" s="106"/>
      <c r="B52" s="55" t="s">
        <v>21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5.5" customHeight="1" x14ac:dyDescent="0.4">
      <c r="A53" s="104"/>
      <c r="B53" s="55" t="s">
        <v>22</v>
      </c>
      <c r="C53" s="44" t="s">
        <v>207</v>
      </c>
      <c r="D53" s="44" t="s">
        <v>207</v>
      </c>
      <c r="E53" s="44" t="s">
        <v>207</v>
      </c>
      <c r="F53" s="44" t="s">
        <v>207</v>
      </c>
      <c r="G53" s="44" t="s">
        <v>207</v>
      </c>
      <c r="H53" s="44" t="s">
        <v>207</v>
      </c>
      <c r="I53" s="44" t="s">
        <v>207</v>
      </c>
      <c r="J53" s="44" t="s">
        <v>207</v>
      </c>
      <c r="K53" s="44" t="s">
        <v>207</v>
      </c>
      <c r="L53" s="44" t="s">
        <v>207</v>
      </c>
    </row>
    <row r="54" spans="1:12" ht="25.5" customHeight="1" x14ac:dyDescent="0.4">
      <c r="A54" s="101" t="s">
        <v>23</v>
      </c>
      <c r="B54" s="55" t="s">
        <v>24</v>
      </c>
      <c r="C54" s="14" t="s">
        <v>30</v>
      </c>
      <c r="D54" s="14" t="s">
        <v>30</v>
      </c>
      <c r="E54" s="14" t="s">
        <v>30</v>
      </c>
      <c r="F54" s="14" t="s">
        <v>30</v>
      </c>
      <c r="G54" s="14" t="s">
        <v>30</v>
      </c>
      <c r="H54" s="14" t="s">
        <v>30</v>
      </c>
      <c r="I54" s="14" t="s">
        <v>30</v>
      </c>
      <c r="J54" s="14" t="s">
        <v>30</v>
      </c>
      <c r="K54" s="14" t="s">
        <v>30</v>
      </c>
      <c r="L54" s="14" t="s">
        <v>30</v>
      </c>
    </row>
    <row r="55" spans="1:12" ht="35.25" customHeight="1" x14ac:dyDescent="0.4">
      <c r="A55" s="102"/>
      <c r="B55" s="55" t="s">
        <v>25</v>
      </c>
      <c r="C55" s="5"/>
      <c r="D55" s="5"/>
      <c r="E55" s="5"/>
      <c r="F55" s="5"/>
      <c r="G55" s="5"/>
      <c r="H55" s="5"/>
      <c r="I55" s="5"/>
      <c r="J55" s="5"/>
      <c r="K55" s="5"/>
      <c r="L55" s="5"/>
    </row>
  </sheetData>
  <mergeCells count="23">
    <mergeCell ref="A1:G1"/>
    <mergeCell ref="I1:J1"/>
    <mergeCell ref="J2:K2"/>
    <mergeCell ref="B3:C3"/>
    <mergeCell ref="E3:F3"/>
    <mergeCell ref="I3:K3"/>
    <mergeCell ref="I29:I30"/>
    <mergeCell ref="J29:J30"/>
    <mergeCell ref="K29:K30"/>
    <mergeCell ref="A34:A35"/>
    <mergeCell ref="A36:A40"/>
    <mergeCell ref="A47:A48"/>
    <mergeCell ref="A49:A53"/>
    <mergeCell ref="A54:A55"/>
    <mergeCell ref="A32:B32"/>
    <mergeCell ref="A4:B4"/>
    <mergeCell ref="A41:A46"/>
    <mergeCell ref="A6:A7"/>
    <mergeCell ref="A8:A12"/>
    <mergeCell ref="A13:A18"/>
    <mergeCell ref="A19:A20"/>
    <mergeCell ref="A21:A25"/>
    <mergeCell ref="A26:A27"/>
  </mergeCells>
  <phoneticPr fontId="1"/>
  <pageMargins left="0.31496062992125984" right="0.11811023622047245" top="0.74803149606299213" bottom="0.35433070866141736" header="0.31496062992125984" footer="0.31496062992125984"/>
  <pageSetup paperSize="9" scale="70" orientation="landscape" horizontalDpi="4294967293" verticalDpi="0" r:id="rId1"/>
  <rowBreaks count="1" manualBreakCount="1">
    <brk id="30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F2457-397C-4254-AACA-5A9C376D6E25}">
  <dimension ref="A2:L72"/>
  <sheetViews>
    <sheetView workbookViewId="0">
      <selection activeCell="G8" sqref="G8"/>
    </sheetView>
  </sheetViews>
  <sheetFormatPr defaultRowHeight="18.75" x14ac:dyDescent="0.4"/>
  <cols>
    <col min="1" max="1" width="5.5" customWidth="1"/>
    <col min="2" max="2" width="11.625" customWidth="1"/>
    <col min="3" max="3" width="13.25" customWidth="1"/>
    <col min="4" max="4" width="10.625" customWidth="1"/>
    <col min="5" max="5" width="20.5" customWidth="1"/>
  </cols>
  <sheetData>
    <row r="2" spans="1:12" ht="27" x14ac:dyDescent="0.4">
      <c r="A2" s="34" t="s">
        <v>39</v>
      </c>
      <c r="B2" s="34" t="s">
        <v>40</v>
      </c>
      <c r="C2" s="34" t="s">
        <v>41</v>
      </c>
      <c r="D2" s="34" t="s">
        <v>42</v>
      </c>
      <c r="E2" s="34" t="s">
        <v>43</v>
      </c>
      <c r="F2" s="42" t="s">
        <v>181</v>
      </c>
      <c r="G2" s="42" t="s">
        <v>182</v>
      </c>
      <c r="H2" s="42" t="s">
        <v>183</v>
      </c>
      <c r="I2" s="42" t="s">
        <v>184</v>
      </c>
      <c r="J2" s="42" t="s">
        <v>185</v>
      </c>
      <c r="K2" s="42" t="s">
        <v>186</v>
      </c>
      <c r="L2" s="42" t="s">
        <v>187</v>
      </c>
    </row>
    <row r="3" spans="1:12" x14ac:dyDescent="0.4">
      <c r="A3" s="33">
        <v>1</v>
      </c>
      <c r="B3" s="33" t="s">
        <v>44</v>
      </c>
      <c r="C3" s="33">
        <v>12001</v>
      </c>
      <c r="D3" s="33" t="s">
        <v>45</v>
      </c>
      <c r="E3" s="33" t="s">
        <v>46</v>
      </c>
      <c r="F3" s="42"/>
      <c r="G3" s="42"/>
      <c r="H3" s="42"/>
      <c r="I3" s="42">
        <v>1</v>
      </c>
      <c r="J3" s="42">
        <v>1</v>
      </c>
      <c r="K3" s="42"/>
      <c r="L3" s="42">
        <f>SUM(F3:K3)</f>
        <v>2</v>
      </c>
    </row>
    <row r="4" spans="1:12" x14ac:dyDescent="0.4">
      <c r="A4" s="33">
        <v>2</v>
      </c>
      <c r="B4" s="33" t="s">
        <v>47</v>
      </c>
      <c r="C4" s="33">
        <v>32002</v>
      </c>
      <c r="D4" s="33" t="s">
        <v>48</v>
      </c>
      <c r="E4" s="33" t="s">
        <v>49</v>
      </c>
      <c r="F4" s="42">
        <v>1</v>
      </c>
      <c r="G4" s="42"/>
      <c r="H4" s="42"/>
      <c r="I4" s="42"/>
      <c r="J4" s="42"/>
      <c r="K4" s="42"/>
      <c r="L4" s="42">
        <f t="shared" ref="L4:L67" si="0">SUM(F4:K4)</f>
        <v>1</v>
      </c>
    </row>
    <row r="5" spans="1:12" x14ac:dyDescent="0.4">
      <c r="A5" s="33">
        <v>3</v>
      </c>
      <c r="B5" s="33" t="s">
        <v>50</v>
      </c>
      <c r="C5" s="33">
        <v>72007</v>
      </c>
      <c r="D5" s="33" t="s">
        <v>51</v>
      </c>
      <c r="E5" s="33" t="s">
        <v>52</v>
      </c>
      <c r="F5" s="42"/>
      <c r="G5" s="42"/>
      <c r="H5" s="42"/>
      <c r="I5" s="42">
        <v>1</v>
      </c>
      <c r="J5" s="42"/>
      <c r="K5" s="42"/>
      <c r="L5" s="42">
        <f t="shared" si="0"/>
        <v>1</v>
      </c>
    </row>
    <row r="6" spans="1:12" x14ac:dyDescent="0.4">
      <c r="A6" s="33">
        <v>4</v>
      </c>
      <c r="B6" s="33" t="s">
        <v>53</v>
      </c>
      <c r="C6" s="33">
        <v>82002</v>
      </c>
      <c r="D6" s="33" t="s">
        <v>54</v>
      </c>
      <c r="E6" s="33" t="s">
        <v>55</v>
      </c>
      <c r="F6" s="42"/>
      <c r="G6" s="42"/>
      <c r="H6" s="42"/>
      <c r="I6" s="42"/>
      <c r="J6" s="42"/>
      <c r="K6" s="43">
        <v>1</v>
      </c>
      <c r="L6" s="42">
        <f t="shared" si="0"/>
        <v>1</v>
      </c>
    </row>
    <row r="7" spans="1:12" x14ac:dyDescent="0.4">
      <c r="A7" s="33">
        <v>5</v>
      </c>
      <c r="B7" s="33" t="s">
        <v>56</v>
      </c>
      <c r="C7" s="33">
        <v>92001</v>
      </c>
      <c r="D7" s="33" t="s">
        <v>57</v>
      </c>
      <c r="E7" s="33" t="s">
        <v>58</v>
      </c>
      <c r="F7" s="42"/>
      <c r="G7" s="42">
        <v>1</v>
      </c>
      <c r="H7" s="42">
        <v>1</v>
      </c>
      <c r="I7" s="42">
        <v>1</v>
      </c>
      <c r="J7" s="42"/>
      <c r="K7" s="42"/>
      <c r="L7" s="42">
        <f t="shared" si="0"/>
        <v>3</v>
      </c>
    </row>
    <row r="8" spans="1:12" x14ac:dyDescent="0.4">
      <c r="A8" s="33">
        <v>6</v>
      </c>
      <c r="B8" s="33" t="s">
        <v>56</v>
      </c>
      <c r="C8" s="33">
        <v>92003</v>
      </c>
      <c r="D8" s="33" t="s">
        <v>57</v>
      </c>
      <c r="E8" s="33" t="s">
        <v>59</v>
      </c>
      <c r="F8" s="42"/>
      <c r="G8" s="42"/>
      <c r="H8" s="42"/>
      <c r="I8" s="42"/>
      <c r="J8" s="42"/>
      <c r="K8" s="42">
        <v>1</v>
      </c>
      <c r="L8" s="42">
        <f t="shared" si="0"/>
        <v>1</v>
      </c>
    </row>
    <row r="9" spans="1:12" x14ac:dyDescent="0.4">
      <c r="A9" s="33">
        <v>7</v>
      </c>
      <c r="B9" s="33" t="s">
        <v>60</v>
      </c>
      <c r="C9" s="33">
        <v>102002</v>
      </c>
      <c r="D9" s="33" t="s">
        <v>61</v>
      </c>
      <c r="E9" s="33" t="s">
        <v>62</v>
      </c>
      <c r="F9" s="42">
        <v>1</v>
      </c>
      <c r="G9" s="42">
        <v>1</v>
      </c>
      <c r="H9" s="42"/>
      <c r="I9" s="42"/>
      <c r="J9" s="42"/>
      <c r="K9" s="42"/>
      <c r="L9" s="42">
        <f t="shared" si="0"/>
        <v>2</v>
      </c>
    </row>
    <row r="10" spans="1:12" x14ac:dyDescent="0.4">
      <c r="A10" s="33">
        <v>8</v>
      </c>
      <c r="B10" s="33" t="s">
        <v>63</v>
      </c>
      <c r="C10" s="33">
        <v>112001</v>
      </c>
      <c r="D10" s="33" t="s">
        <v>64</v>
      </c>
      <c r="E10" s="33" t="s">
        <v>65</v>
      </c>
      <c r="F10" s="42"/>
      <c r="G10" s="42">
        <v>1</v>
      </c>
      <c r="H10" s="42"/>
      <c r="I10" s="42"/>
      <c r="J10" s="42"/>
      <c r="K10" s="42"/>
      <c r="L10" s="42">
        <f t="shared" si="0"/>
        <v>1</v>
      </c>
    </row>
    <row r="11" spans="1:12" x14ac:dyDescent="0.4">
      <c r="A11" s="33">
        <v>9</v>
      </c>
      <c r="B11" s="33" t="s">
        <v>63</v>
      </c>
      <c r="C11" s="33">
        <v>112002</v>
      </c>
      <c r="D11" s="33" t="s">
        <v>64</v>
      </c>
      <c r="E11" s="33" t="s">
        <v>66</v>
      </c>
      <c r="F11" s="42"/>
      <c r="G11" s="42"/>
      <c r="H11" s="42"/>
      <c r="I11" s="42"/>
      <c r="J11" s="42">
        <v>1</v>
      </c>
      <c r="K11" s="42"/>
      <c r="L11" s="42">
        <f t="shared" si="0"/>
        <v>1</v>
      </c>
    </row>
    <row r="12" spans="1:12" x14ac:dyDescent="0.4">
      <c r="A12" s="33">
        <v>10</v>
      </c>
      <c r="B12" s="33" t="s">
        <v>63</v>
      </c>
      <c r="C12" s="33">
        <v>112005</v>
      </c>
      <c r="D12" s="33" t="s">
        <v>64</v>
      </c>
      <c r="E12" s="33" t="s">
        <v>67</v>
      </c>
      <c r="F12" s="42"/>
      <c r="G12" s="42"/>
      <c r="H12" s="42">
        <v>1</v>
      </c>
      <c r="I12" s="42"/>
      <c r="J12" s="42"/>
      <c r="K12" s="42"/>
      <c r="L12" s="42">
        <f t="shared" si="0"/>
        <v>1</v>
      </c>
    </row>
    <row r="13" spans="1:12" x14ac:dyDescent="0.4">
      <c r="A13" s="33">
        <v>11</v>
      </c>
      <c r="B13" s="33" t="s">
        <v>63</v>
      </c>
      <c r="C13" s="33">
        <v>112012</v>
      </c>
      <c r="D13" s="33" t="s">
        <v>64</v>
      </c>
      <c r="E13" s="33" t="s">
        <v>68</v>
      </c>
      <c r="F13" s="42"/>
      <c r="G13" s="42"/>
      <c r="H13" s="42"/>
      <c r="I13" s="42">
        <v>1</v>
      </c>
      <c r="J13" s="42"/>
      <c r="K13" s="42"/>
      <c r="L13" s="42">
        <f t="shared" si="0"/>
        <v>1</v>
      </c>
    </row>
    <row r="14" spans="1:12" x14ac:dyDescent="0.4">
      <c r="A14" s="33">
        <v>12</v>
      </c>
      <c r="B14" s="33" t="s">
        <v>69</v>
      </c>
      <c r="C14" s="33">
        <v>122001</v>
      </c>
      <c r="D14" s="33" t="s">
        <v>70</v>
      </c>
      <c r="E14" s="33" t="s">
        <v>71</v>
      </c>
      <c r="F14" s="42"/>
      <c r="G14" s="42"/>
      <c r="H14" s="42"/>
      <c r="I14" s="43">
        <v>1</v>
      </c>
      <c r="J14" s="42"/>
      <c r="K14" s="42"/>
      <c r="L14" s="42">
        <f t="shared" si="0"/>
        <v>1</v>
      </c>
    </row>
    <row r="15" spans="1:12" x14ac:dyDescent="0.4">
      <c r="A15" s="33">
        <v>13</v>
      </c>
      <c r="B15" s="33" t="s">
        <v>69</v>
      </c>
      <c r="C15" s="33">
        <v>122009</v>
      </c>
      <c r="D15" s="33" t="s">
        <v>70</v>
      </c>
      <c r="E15" s="33" t="s">
        <v>72</v>
      </c>
      <c r="F15" s="42">
        <v>1</v>
      </c>
      <c r="G15" s="42">
        <v>1</v>
      </c>
      <c r="H15" s="42"/>
      <c r="I15" s="42"/>
      <c r="J15" s="42">
        <v>1</v>
      </c>
      <c r="K15" s="42"/>
      <c r="L15" s="42">
        <f t="shared" si="0"/>
        <v>3</v>
      </c>
    </row>
    <row r="16" spans="1:12" x14ac:dyDescent="0.4">
      <c r="A16" s="33">
        <v>14</v>
      </c>
      <c r="B16" s="33" t="s">
        <v>73</v>
      </c>
      <c r="C16" s="33">
        <v>132002</v>
      </c>
      <c r="D16" s="33" t="s">
        <v>74</v>
      </c>
      <c r="E16" s="33" t="s">
        <v>75</v>
      </c>
      <c r="F16" s="42"/>
      <c r="G16" s="42"/>
      <c r="H16" s="42"/>
      <c r="I16" s="42"/>
      <c r="J16" s="42"/>
      <c r="K16" s="42">
        <v>1</v>
      </c>
      <c r="L16" s="42">
        <f t="shared" si="0"/>
        <v>1</v>
      </c>
    </row>
    <row r="17" spans="1:12" x14ac:dyDescent="0.4">
      <c r="A17" s="33">
        <v>15</v>
      </c>
      <c r="B17" s="33" t="s">
        <v>73</v>
      </c>
      <c r="C17" s="33">
        <v>132014</v>
      </c>
      <c r="D17" s="33" t="s">
        <v>74</v>
      </c>
      <c r="E17" s="33" t="s">
        <v>76</v>
      </c>
      <c r="F17" s="42"/>
      <c r="G17" s="42"/>
      <c r="H17" s="42"/>
      <c r="I17" s="42"/>
      <c r="J17" s="42">
        <v>1</v>
      </c>
      <c r="K17" s="42"/>
      <c r="L17" s="42">
        <f t="shared" si="0"/>
        <v>1</v>
      </c>
    </row>
    <row r="18" spans="1:12" x14ac:dyDescent="0.4">
      <c r="A18" s="33">
        <v>16</v>
      </c>
      <c r="B18" s="33" t="s">
        <v>73</v>
      </c>
      <c r="C18" s="33">
        <v>132016</v>
      </c>
      <c r="D18" s="33" t="s">
        <v>74</v>
      </c>
      <c r="E18" s="33" t="s">
        <v>77</v>
      </c>
      <c r="F18" s="42"/>
      <c r="G18" s="42"/>
      <c r="H18" s="42"/>
      <c r="I18" s="42">
        <v>1</v>
      </c>
      <c r="J18" s="42"/>
      <c r="K18" s="42"/>
      <c r="L18" s="42">
        <f t="shared" si="0"/>
        <v>1</v>
      </c>
    </row>
    <row r="19" spans="1:12" x14ac:dyDescent="0.4">
      <c r="A19" s="33">
        <v>17</v>
      </c>
      <c r="B19" s="33" t="s">
        <v>73</v>
      </c>
      <c r="C19" s="33">
        <v>132020</v>
      </c>
      <c r="D19" s="33" t="s">
        <v>74</v>
      </c>
      <c r="E19" s="33" t="s">
        <v>78</v>
      </c>
      <c r="F19" s="42">
        <v>1</v>
      </c>
      <c r="G19" s="42">
        <v>1</v>
      </c>
      <c r="H19" s="42">
        <v>1</v>
      </c>
      <c r="I19" s="42">
        <v>1</v>
      </c>
      <c r="J19" s="42">
        <v>1</v>
      </c>
      <c r="K19" s="42">
        <v>1</v>
      </c>
      <c r="L19" s="42">
        <f t="shared" si="0"/>
        <v>6</v>
      </c>
    </row>
    <row r="20" spans="1:12" x14ac:dyDescent="0.4">
      <c r="A20" s="33">
        <v>18</v>
      </c>
      <c r="B20" s="33" t="s">
        <v>73</v>
      </c>
      <c r="C20" s="33">
        <v>132034</v>
      </c>
      <c r="D20" s="33" t="s">
        <v>74</v>
      </c>
      <c r="E20" s="33" t="s">
        <v>79</v>
      </c>
      <c r="F20" s="42"/>
      <c r="G20" s="42"/>
      <c r="H20" s="42"/>
      <c r="I20" s="42">
        <v>1</v>
      </c>
      <c r="J20" s="42"/>
      <c r="K20" s="42"/>
      <c r="L20" s="42">
        <f t="shared" si="0"/>
        <v>1</v>
      </c>
    </row>
    <row r="21" spans="1:12" x14ac:dyDescent="0.4">
      <c r="A21" s="33">
        <v>19</v>
      </c>
      <c r="B21" s="33" t="s">
        <v>73</v>
      </c>
      <c r="C21" s="33">
        <v>132035</v>
      </c>
      <c r="D21" s="33" t="s">
        <v>74</v>
      </c>
      <c r="E21" s="33" t="s">
        <v>80</v>
      </c>
      <c r="F21" s="42"/>
      <c r="G21" s="42"/>
      <c r="H21" s="42"/>
      <c r="I21" s="42">
        <v>1</v>
      </c>
      <c r="J21" s="42"/>
      <c r="K21" s="42"/>
      <c r="L21" s="42">
        <f t="shared" si="0"/>
        <v>1</v>
      </c>
    </row>
    <row r="22" spans="1:12" x14ac:dyDescent="0.4">
      <c r="A22" s="33">
        <v>20</v>
      </c>
      <c r="B22" s="33" t="s">
        <v>81</v>
      </c>
      <c r="C22" s="33">
        <v>142002</v>
      </c>
      <c r="D22" s="33" t="s">
        <v>82</v>
      </c>
      <c r="E22" s="33" t="s">
        <v>83</v>
      </c>
      <c r="F22" s="42">
        <v>1</v>
      </c>
      <c r="G22" s="42">
        <v>1</v>
      </c>
      <c r="H22" s="42"/>
      <c r="I22" s="42">
        <v>1</v>
      </c>
      <c r="J22" s="42"/>
      <c r="K22" s="42"/>
      <c r="L22" s="42">
        <f t="shared" si="0"/>
        <v>3</v>
      </c>
    </row>
    <row r="23" spans="1:12" x14ac:dyDescent="0.4">
      <c r="A23" s="33">
        <v>21</v>
      </c>
      <c r="B23" s="33" t="s">
        <v>81</v>
      </c>
      <c r="C23" s="33">
        <v>142003</v>
      </c>
      <c r="D23" s="33" t="s">
        <v>82</v>
      </c>
      <c r="E23" s="33" t="s">
        <v>84</v>
      </c>
      <c r="F23" s="42"/>
      <c r="G23" s="42"/>
      <c r="H23" s="42"/>
      <c r="I23" s="42"/>
      <c r="J23" s="42">
        <v>1</v>
      </c>
      <c r="K23" s="42">
        <v>1</v>
      </c>
      <c r="L23" s="42">
        <f t="shared" si="0"/>
        <v>2</v>
      </c>
    </row>
    <row r="24" spans="1:12" x14ac:dyDescent="0.4">
      <c r="A24" s="33">
        <v>22</v>
      </c>
      <c r="B24" s="33" t="s">
        <v>85</v>
      </c>
      <c r="C24" s="33">
        <v>152001</v>
      </c>
      <c r="D24" s="33" t="s">
        <v>86</v>
      </c>
      <c r="E24" s="33" t="s">
        <v>87</v>
      </c>
      <c r="F24" s="42"/>
      <c r="G24" s="42"/>
      <c r="H24" s="42">
        <v>1</v>
      </c>
      <c r="I24" s="42">
        <v>1</v>
      </c>
      <c r="J24" s="42">
        <v>1</v>
      </c>
      <c r="K24" s="42"/>
      <c r="L24" s="42">
        <f t="shared" si="0"/>
        <v>3</v>
      </c>
    </row>
    <row r="25" spans="1:12" x14ac:dyDescent="0.4">
      <c r="A25" s="33">
        <v>23</v>
      </c>
      <c r="B25" s="33" t="s">
        <v>85</v>
      </c>
      <c r="C25" s="33">
        <v>152003</v>
      </c>
      <c r="D25" s="33" t="s">
        <v>86</v>
      </c>
      <c r="E25" s="33" t="s">
        <v>88</v>
      </c>
      <c r="F25" s="42">
        <v>1</v>
      </c>
      <c r="G25" s="42">
        <v>1</v>
      </c>
      <c r="H25" s="42"/>
      <c r="I25" s="42"/>
      <c r="J25" s="42"/>
      <c r="K25" s="42">
        <v>1</v>
      </c>
      <c r="L25" s="42">
        <f t="shared" si="0"/>
        <v>3</v>
      </c>
    </row>
    <row r="26" spans="1:12" x14ac:dyDescent="0.4">
      <c r="A26" s="33">
        <v>24</v>
      </c>
      <c r="B26" s="33" t="s">
        <v>89</v>
      </c>
      <c r="C26" s="33">
        <v>172001</v>
      </c>
      <c r="D26" s="33" t="s">
        <v>90</v>
      </c>
      <c r="E26" s="33" t="s">
        <v>91</v>
      </c>
      <c r="F26" s="43">
        <v>1</v>
      </c>
      <c r="G26" s="42"/>
      <c r="H26" s="43">
        <v>1</v>
      </c>
      <c r="I26" s="42"/>
      <c r="J26" s="42"/>
      <c r="K26" s="43">
        <v>1</v>
      </c>
      <c r="L26" s="42">
        <f t="shared" si="0"/>
        <v>3</v>
      </c>
    </row>
    <row r="27" spans="1:12" x14ac:dyDescent="0.4">
      <c r="A27" s="33">
        <v>25</v>
      </c>
      <c r="B27" s="33" t="s">
        <v>89</v>
      </c>
      <c r="C27" s="33">
        <v>172003</v>
      </c>
      <c r="D27" s="33" t="s">
        <v>90</v>
      </c>
      <c r="E27" s="33" t="s">
        <v>92</v>
      </c>
      <c r="F27" s="43">
        <v>1</v>
      </c>
      <c r="G27" s="43">
        <v>1</v>
      </c>
      <c r="H27" s="43">
        <v>1</v>
      </c>
      <c r="I27" s="43">
        <v>1</v>
      </c>
      <c r="J27" s="43">
        <v>1</v>
      </c>
      <c r="K27" s="42"/>
      <c r="L27" s="42">
        <f t="shared" si="0"/>
        <v>5</v>
      </c>
    </row>
    <row r="28" spans="1:12" x14ac:dyDescent="0.4">
      <c r="A28" s="33">
        <v>26</v>
      </c>
      <c r="B28" s="33" t="s">
        <v>93</v>
      </c>
      <c r="C28" s="33">
        <v>182003</v>
      </c>
      <c r="D28" s="33" t="s">
        <v>94</v>
      </c>
      <c r="E28" s="33" t="s">
        <v>95</v>
      </c>
      <c r="F28" s="42"/>
      <c r="G28" s="42"/>
      <c r="H28" s="42"/>
      <c r="I28" s="42">
        <v>1</v>
      </c>
      <c r="J28" s="42"/>
      <c r="K28" s="42"/>
      <c r="L28" s="42">
        <f t="shared" si="0"/>
        <v>1</v>
      </c>
    </row>
    <row r="29" spans="1:12" x14ac:dyDescent="0.4">
      <c r="A29" s="33">
        <v>27</v>
      </c>
      <c r="B29" s="33" t="s">
        <v>96</v>
      </c>
      <c r="C29" s="33">
        <v>192003</v>
      </c>
      <c r="D29" s="33" t="s">
        <v>97</v>
      </c>
      <c r="E29" s="33" t="s">
        <v>98</v>
      </c>
      <c r="F29" s="42"/>
      <c r="G29" s="42"/>
      <c r="H29" s="42"/>
      <c r="I29" s="42">
        <v>1</v>
      </c>
      <c r="J29" s="42">
        <v>1</v>
      </c>
      <c r="K29" s="42"/>
      <c r="L29" s="42">
        <f t="shared" si="0"/>
        <v>2</v>
      </c>
    </row>
    <row r="30" spans="1:12" x14ac:dyDescent="0.4">
      <c r="A30" s="33">
        <v>28</v>
      </c>
      <c r="B30" s="33" t="s">
        <v>99</v>
      </c>
      <c r="C30" s="33">
        <v>202001</v>
      </c>
      <c r="D30" s="33" t="s">
        <v>100</v>
      </c>
      <c r="E30" s="33" t="s">
        <v>101</v>
      </c>
      <c r="F30" s="42">
        <v>1</v>
      </c>
      <c r="G30" s="42"/>
      <c r="H30" s="42"/>
      <c r="I30" s="42"/>
      <c r="J30" s="42"/>
      <c r="K30" s="42"/>
      <c r="L30" s="42">
        <f t="shared" si="0"/>
        <v>1</v>
      </c>
    </row>
    <row r="31" spans="1:12" x14ac:dyDescent="0.4">
      <c r="A31" s="33">
        <v>29</v>
      </c>
      <c r="B31" s="33" t="s">
        <v>99</v>
      </c>
      <c r="C31" s="33">
        <v>202002</v>
      </c>
      <c r="D31" s="33" t="s">
        <v>100</v>
      </c>
      <c r="E31" s="33" t="s">
        <v>102</v>
      </c>
      <c r="F31" s="42">
        <v>1</v>
      </c>
      <c r="G31" s="42"/>
      <c r="H31" s="42">
        <v>1</v>
      </c>
      <c r="I31" s="42">
        <v>1</v>
      </c>
      <c r="J31" s="42">
        <v>1</v>
      </c>
      <c r="K31" s="42">
        <v>1</v>
      </c>
      <c r="L31" s="42">
        <f t="shared" si="0"/>
        <v>5</v>
      </c>
    </row>
    <row r="32" spans="1:12" x14ac:dyDescent="0.4">
      <c r="A32" s="33">
        <v>30</v>
      </c>
      <c r="B32" s="33" t="s">
        <v>99</v>
      </c>
      <c r="C32" s="33">
        <v>202003</v>
      </c>
      <c r="D32" s="33" t="s">
        <v>100</v>
      </c>
      <c r="E32" s="33" t="s">
        <v>103</v>
      </c>
      <c r="F32" s="42">
        <v>1</v>
      </c>
      <c r="G32" s="42"/>
      <c r="H32" s="42"/>
      <c r="I32" s="42">
        <v>1</v>
      </c>
      <c r="J32" s="42"/>
      <c r="K32" s="42"/>
      <c r="L32" s="42">
        <f t="shared" si="0"/>
        <v>2</v>
      </c>
    </row>
    <row r="33" spans="1:12" x14ac:dyDescent="0.4">
      <c r="A33" s="33">
        <v>31</v>
      </c>
      <c r="B33" s="33" t="s">
        <v>99</v>
      </c>
      <c r="C33" s="33">
        <v>202005</v>
      </c>
      <c r="D33" s="33" t="s">
        <v>100</v>
      </c>
      <c r="E33" s="33" t="s">
        <v>104</v>
      </c>
      <c r="F33" s="42"/>
      <c r="G33" s="42">
        <v>1</v>
      </c>
      <c r="H33" s="42"/>
      <c r="I33" s="42"/>
      <c r="J33" s="42"/>
      <c r="K33" s="42"/>
      <c r="L33" s="42">
        <f t="shared" si="0"/>
        <v>1</v>
      </c>
    </row>
    <row r="34" spans="1:12" x14ac:dyDescent="0.4">
      <c r="A34" s="33">
        <v>32</v>
      </c>
      <c r="B34" s="33" t="s">
        <v>105</v>
      </c>
      <c r="C34" s="33">
        <v>242004</v>
      </c>
      <c r="D34" s="33" t="s">
        <v>106</v>
      </c>
      <c r="E34" s="33" t="s">
        <v>107</v>
      </c>
      <c r="F34" s="42"/>
      <c r="G34" s="42"/>
      <c r="H34" s="42">
        <v>1</v>
      </c>
      <c r="I34" s="42"/>
      <c r="J34" s="42"/>
      <c r="K34" s="42">
        <v>1</v>
      </c>
      <c r="L34" s="42">
        <f t="shared" si="0"/>
        <v>2</v>
      </c>
    </row>
    <row r="35" spans="1:12" x14ac:dyDescent="0.4">
      <c r="A35" s="33">
        <v>33</v>
      </c>
      <c r="B35" s="33" t="s">
        <v>105</v>
      </c>
      <c r="C35" s="33">
        <v>242005</v>
      </c>
      <c r="D35" s="33" t="s">
        <v>106</v>
      </c>
      <c r="E35" s="33" t="s">
        <v>108</v>
      </c>
      <c r="F35" s="42"/>
      <c r="G35" s="42">
        <v>1</v>
      </c>
      <c r="H35" s="42"/>
      <c r="I35" s="42">
        <v>1</v>
      </c>
      <c r="J35" s="42">
        <v>1</v>
      </c>
      <c r="K35" s="42"/>
      <c r="L35" s="42">
        <f t="shared" si="0"/>
        <v>3</v>
      </c>
    </row>
    <row r="36" spans="1:12" x14ac:dyDescent="0.4">
      <c r="A36" s="33">
        <v>34</v>
      </c>
      <c r="B36" s="33" t="s">
        <v>105</v>
      </c>
      <c r="C36" s="33">
        <v>242006</v>
      </c>
      <c r="D36" s="33" t="s">
        <v>106</v>
      </c>
      <c r="E36" s="33" t="s">
        <v>109</v>
      </c>
      <c r="F36" s="42">
        <v>1</v>
      </c>
      <c r="G36" s="42"/>
      <c r="H36" s="42"/>
      <c r="I36" s="42"/>
      <c r="J36" s="42"/>
      <c r="K36" s="42"/>
      <c r="L36" s="42">
        <f t="shared" si="0"/>
        <v>1</v>
      </c>
    </row>
    <row r="37" spans="1:12" x14ac:dyDescent="0.4">
      <c r="A37" s="33">
        <v>35</v>
      </c>
      <c r="B37" s="33" t="s">
        <v>110</v>
      </c>
      <c r="C37" s="33">
        <v>252001</v>
      </c>
      <c r="D37" s="33" t="s">
        <v>111</v>
      </c>
      <c r="E37" s="33" t="s">
        <v>112</v>
      </c>
      <c r="F37" s="42"/>
      <c r="G37" s="42"/>
      <c r="H37" s="42"/>
      <c r="I37" s="42">
        <v>1</v>
      </c>
      <c r="J37" s="42">
        <v>1</v>
      </c>
      <c r="K37" s="42">
        <v>1</v>
      </c>
      <c r="L37" s="42">
        <f t="shared" si="0"/>
        <v>3</v>
      </c>
    </row>
    <row r="38" spans="1:12" x14ac:dyDescent="0.4">
      <c r="A38" s="33">
        <v>36</v>
      </c>
      <c r="B38" s="33" t="s">
        <v>110</v>
      </c>
      <c r="C38" s="33">
        <v>252002</v>
      </c>
      <c r="D38" s="33" t="s">
        <v>111</v>
      </c>
      <c r="E38" s="33" t="s">
        <v>113</v>
      </c>
      <c r="F38" s="42"/>
      <c r="G38" s="42"/>
      <c r="H38" s="42">
        <v>1</v>
      </c>
      <c r="I38" s="42"/>
      <c r="J38" s="42"/>
      <c r="K38" s="42"/>
      <c r="L38" s="42">
        <f t="shared" si="0"/>
        <v>1</v>
      </c>
    </row>
    <row r="39" spans="1:12" x14ac:dyDescent="0.4">
      <c r="A39" s="33">
        <v>37</v>
      </c>
      <c r="B39" s="33" t="s">
        <v>110</v>
      </c>
      <c r="C39" s="33">
        <v>252003</v>
      </c>
      <c r="D39" s="33" t="s">
        <v>111</v>
      </c>
      <c r="E39" s="33" t="s">
        <v>114</v>
      </c>
      <c r="F39" s="42">
        <v>1</v>
      </c>
      <c r="G39" s="42"/>
      <c r="H39" s="42"/>
      <c r="I39" s="42"/>
      <c r="J39" s="42"/>
      <c r="K39" s="42"/>
      <c r="L39" s="42">
        <f t="shared" si="0"/>
        <v>1</v>
      </c>
    </row>
    <row r="40" spans="1:12" x14ac:dyDescent="0.4">
      <c r="A40" s="33">
        <v>38</v>
      </c>
      <c r="B40" s="33" t="s">
        <v>110</v>
      </c>
      <c r="C40" s="33">
        <v>252004</v>
      </c>
      <c r="D40" s="33" t="s">
        <v>111</v>
      </c>
      <c r="E40" s="33" t="s">
        <v>115</v>
      </c>
      <c r="F40" s="42"/>
      <c r="G40" s="42">
        <v>1</v>
      </c>
      <c r="H40" s="42"/>
      <c r="I40" s="42"/>
      <c r="J40" s="42"/>
      <c r="K40" s="42"/>
      <c r="L40" s="42">
        <f t="shared" si="0"/>
        <v>1</v>
      </c>
    </row>
    <row r="41" spans="1:12" x14ac:dyDescent="0.4">
      <c r="A41" s="33">
        <v>39</v>
      </c>
      <c r="B41" s="33" t="s">
        <v>116</v>
      </c>
      <c r="C41" s="33">
        <v>262002</v>
      </c>
      <c r="D41" s="33" t="s">
        <v>117</v>
      </c>
      <c r="E41" s="33" t="s">
        <v>118</v>
      </c>
      <c r="F41" s="42"/>
      <c r="G41" s="42"/>
      <c r="H41" s="42">
        <v>1</v>
      </c>
      <c r="I41" s="42"/>
      <c r="J41" s="42">
        <v>1</v>
      </c>
      <c r="K41" s="42"/>
      <c r="L41" s="42">
        <f t="shared" si="0"/>
        <v>2</v>
      </c>
    </row>
    <row r="42" spans="1:12" x14ac:dyDescent="0.4">
      <c r="A42" s="33">
        <v>40</v>
      </c>
      <c r="B42" s="33" t="s">
        <v>116</v>
      </c>
      <c r="C42" s="33">
        <v>262003</v>
      </c>
      <c r="D42" s="33" t="s">
        <v>117</v>
      </c>
      <c r="E42" s="33" t="s">
        <v>119</v>
      </c>
      <c r="F42" s="42"/>
      <c r="G42" s="42">
        <v>1</v>
      </c>
      <c r="H42" s="42"/>
      <c r="I42" s="42"/>
      <c r="J42" s="42"/>
      <c r="K42" s="42"/>
      <c r="L42" s="42">
        <f t="shared" si="0"/>
        <v>1</v>
      </c>
    </row>
    <row r="43" spans="1:12" x14ac:dyDescent="0.4">
      <c r="A43" s="33">
        <v>41</v>
      </c>
      <c r="B43" s="33" t="s">
        <v>116</v>
      </c>
      <c r="C43" s="33">
        <v>262008</v>
      </c>
      <c r="D43" s="33" t="s">
        <v>117</v>
      </c>
      <c r="E43" s="33" t="s">
        <v>120</v>
      </c>
      <c r="F43" s="42">
        <v>1</v>
      </c>
      <c r="G43" s="42"/>
      <c r="H43" s="42"/>
      <c r="I43" s="42"/>
      <c r="J43" s="42"/>
      <c r="K43" s="42">
        <v>1</v>
      </c>
      <c r="L43" s="42">
        <f t="shared" si="0"/>
        <v>2</v>
      </c>
    </row>
    <row r="44" spans="1:12" x14ac:dyDescent="0.4">
      <c r="A44" s="33">
        <v>42</v>
      </c>
      <c r="B44" s="33" t="s">
        <v>116</v>
      </c>
      <c r="C44" s="33">
        <v>262016</v>
      </c>
      <c r="D44" s="33" t="s">
        <v>117</v>
      </c>
      <c r="E44" s="33" t="s">
        <v>121</v>
      </c>
      <c r="F44" s="42"/>
      <c r="G44" s="42"/>
      <c r="H44" s="42"/>
      <c r="I44" s="42">
        <v>1</v>
      </c>
      <c r="J44" s="42"/>
      <c r="K44" s="42"/>
      <c r="L44" s="42">
        <f t="shared" si="0"/>
        <v>1</v>
      </c>
    </row>
    <row r="45" spans="1:12" x14ac:dyDescent="0.4">
      <c r="A45" s="33">
        <v>43</v>
      </c>
      <c r="B45" s="33" t="s">
        <v>122</v>
      </c>
      <c r="C45" s="33">
        <v>272002</v>
      </c>
      <c r="D45" s="33" t="s">
        <v>123</v>
      </c>
      <c r="E45" s="33" t="s">
        <v>124</v>
      </c>
      <c r="F45" s="42">
        <v>1</v>
      </c>
      <c r="G45" s="42">
        <v>1</v>
      </c>
      <c r="H45" s="42">
        <v>1</v>
      </c>
      <c r="I45" s="42">
        <v>1</v>
      </c>
      <c r="J45" s="42">
        <v>1</v>
      </c>
      <c r="K45" s="42"/>
      <c r="L45" s="42">
        <f t="shared" si="0"/>
        <v>5</v>
      </c>
    </row>
    <row r="46" spans="1:12" x14ac:dyDescent="0.4">
      <c r="A46" s="33">
        <v>44</v>
      </c>
      <c r="B46" s="33" t="s">
        <v>122</v>
      </c>
      <c r="C46" s="33">
        <v>272003</v>
      </c>
      <c r="D46" s="33" t="s">
        <v>123</v>
      </c>
      <c r="E46" s="33" t="s">
        <v>125</v>
      </c>
      <c r="F46" s="42"/>
      <c r="G46" s="42"/>
      <c r="H46" s="42"/>
      <c r="I46" s="42">
        <v>1</v>
      </c>
      <c r="J46" s="42">
        <v>1</v>
      </c>
      <c r="K46" s="42">
        <v>1</v>
      </c>
      <c r="L46" s="42">
        <f t="shared" si="0"/>
        <v>3</v>
      </c>
    </row>
    <row r="47" spans="1:12" x14ac:dyDescent="0.4">
      <c r="A47" s="33">
        <v>45</v>
      </c>
      <c r="B47" s="33" t="s">
        <v>122</v>
      </c>
      <c r="C47" s="33">
        <v>272004</v>
      </c>
      <c r="D47" s="33" t="s">
        <v>123</v>
      </c>
      <c r="E47" s="33" t="s">
        <v>126</v>
      </c>
      <c r="F47" s="42"/>
      <c r="G47" s="42">
        <v>1</v>
      </c>
      <c r="H47" s="42"/>
      <c r="I47" s="42"/>
      <c r="J47" s="42"/>
      <c r="K47" s="42">
        <v>1</v>
      </c>
      <c r="L47" s="42">
        <f t="shared" si="0"/>
        <v>2</v>
      </c>
    </row>
    <row r="48" spans="1:12" x14ac:dyDescent="0.4">
      <c r="A48" s="33">
        <v>46</v>
      </c>
      <c r="B48" s="33" t="s">
        <v>127</v>
      </c>
      <c r="C48" s="33">
        <v>282003</v>
      </c>
      <c r="D48" s="33" t="s">
        <v>128</v>
      </c>
      <c r="E48" s="33" t="s">
        <v>129</v>
      </c>
      <c r="F48" s="42">
        <v>1</v>
      </c>
      <c r="G48" s="42"/>
      <c r="H48" s="42"/>
      <c r="I48" s="42"/>
      <c r="J48" s="42">
        <v>1</v>
      </c>
      <c r="K48" s="42"/>
      <c r="L48" s="42">
        <f t="shared" si="0"/>
        <v>2</v>
      </c>
    </row>
    <row r="49" spans="1:12" x14ac:dyDescent="0.4">
      <c r="A49" s="33">
        <v>47</v>
      </c>
      <c r="B49" s="33" t="s">
        <v>127</v>
      </c>
      <c r="C49" s="33">
        <v>282007</v>
      </c>
      <c r="D49" s="33" t="s">
        <v>128</v>
      </c>
      <c r="E49" s="33" t="s">
        <v>130</v>
      </c>
      <c r="F49" s="42"/>
      <c r="G49" s="42"/>
      <c r="H49" s="42">
        <v>1</v>
      </c>
      <c r="I49" s="42"/>
      <c r="J49" s="42"/>
      <c r="K49" s="42"/>
      <c r="L49" s="42">
        <f t="shared" si="0"/>
        <v>1</v>
      </c>
    </row>
    <row r="50" spans="1:12" x14ac:dyDescent="0.4">
      <c r="A50" s="33">
        <v>48</v>
      </c>
      <c r="B50" s="33" t="s">
        <v>131</v>
      </c>
      <c r="C50" s="33">
        <v>292001</v>
      </c>
      <c r="D50" s="33" t="s">
        <v>132</v>
      </c>
      <c r="E50" s="33" t="s">
        <v>133</v>
      </c>
      <c r="F50" s="42"/>
      <c r="G50" s="42"/>
      <c r="H50" s="42"/>
      <c r="I50" s="42">
        <v>1</v>
      </c>
      <c r="J50" s="42">
        <v>1</v>
      </c>
      <c r="K50" s="42">
        <v>1</v>
      </c>
      <c r="L50" s="42">
        <f t="shared" si="0"/>
        <v>3</v>
      </c>
    </row>
    <row r="51" spans="1:12" x14ac:dyDescent="0.4">
      <c r="A51" s="33">
        <v>49</v>
      </c>
      <c r="B51" s="33" t="s">
        <v>134</v>
      </c>
      <c r="C51" s="33">
        <v>302002</v>
      </c>
      <c r="D51" s="33" t="s">
        <v>134</v>
      </c>
      <c r="E51" s="33" t="s">
        <v>135</v>
      </c>
      <c r="F51" s="42">
        <v>1</v>
      </c>
      <c r="G51" s="42"/>
      <c r="H51" s="42"/>
      <c r="I51" s="42"/>
      <c r="J51" s="42"/>
      <c r="K51" s="42">
        <v>1</v>
      </c>
      <c r="L51" s="42">
        <f t="shared" si="0"/>
        <v>2</v>
      </c>
    </row>
    <row r="52" spans="1:12" x14ac:dyDescent="0.4">
      <c r="A52" s="33">
        <v>50</v>
      </c>
      <c r="B52" s="33" t="s">
        <v>134</v>
      </c>
      <c r="C52" s="33">
        <v>302004</v>
      </c>
      <c r="D52" s="33" t="s">
        <v>134</v>
      </c>
      <c r="E52" s="33" t="s">
        <v>136</v>
      </c>
      <c r="F52" s="42"/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f t="shared" si="0"/>
        <v>5</v>
      </c>
    </row>
    <row r="53" spans="1:12" x14ac:dyDescent="0.4">
      <c r="A53" s="33">
        <v>51</v>
      </c>
      <c r="B53" s="33" t="s">
        <v>134</v>
      </c>
      <c r="C53" s="33">
        <v>302005</v>
      </c>
      <c r="D53" s="33" t="s">
        <v>134</v>
      </c>
      <c r="E53" s="33" t="s">
        <v>137</v>
      </c>
      <c r="F53" s="42">
        <v>1</v>
      </c>
      <c r="G53" s="42"/>
      <c r="H53" s="42"/>
      <c r="I53" s="42"/>
      <c r="J53" s="42"/>
      <c r="K53" s="42"/>
      <c r="L53" s="42">
        <f t="shared" si="0"/>
        <v>1</v>
      </c>
    </row>
    <row r="54" spans="1:12" x14ac:dyDescent="0.4">
      <c r="A54" s="33">
        <v>52</v>
      </c>
      <c r="B54" s="33" t="s">
        <v>138</v>
      </c>
      <c r="C54" s="33">
        <v>312001</v>
      </c>
      <c r="D54" s="33" t="s">
        <v>138</v>
      </c>
      <c r="E54" s="33" t="s">
        <v>139</v>
      </c>
      <c r="F54" s="42"/>
      <c r="G54" s="42"/>
      <c r="H54" s="42"/>
      <c r="I54" s="42">
        <v>1</v>
      </c>
      <c r="J54" s="42"/>
      <c r="K54" s="42"/>
      <c r="L54" s="42">
        <f t="shared" si="0"/>
        <v>1</v>
      </c>
    </row>
    <row r="55" spans="1:12" x14ac:dyDescent="0.4">
      <c r="A55" s="33">
        <v>53</v>
      </c>
      <c r="B55" s="33" t="s">
        <v>138</v>
      </c>
      <c r="C55" s="33">
        <v>312008</v>
      </c>
      <c r="D55" s="33" t="s">
        <v>138</v>
      </c>
      <c r="E55" s="33" t="s">
        <v>140</v>
      </c>
      <c r="F55" s="42"/>
      <c r="G55" s="42"/>
      <c r="H55" s="42"/>
      <c r="I55" s="42"/>
      <c r="J55" s="42"/>
      <c r="K55" s="42">
        <v>1</v>
      </c>
      <c r="L55" s="42">
        <f t="shared" si="0"/>
        <v>1</v>
      </c>
    </row>
    <row r="56" spans="1:12" x14ac:dyDescent="0.4">
      <c r="A56" s="33">
        <v>54</v>
      </c>
      <c r="B56" s="33" t="s">
        <v>138</v>
      </c>
      <c r="C56" s="33">
        <v>312009</v>
      </c>
      <c r="D56" s="33" t="s">
        <v>138</v>
      </c>
      <c r="E56" s="33" t="s">
        <v>141</v>
      </c>
      <c r="F56" s="42"/>
      <c r="G56" s="42"/>
      <c r="H56" s="42">
        <v>1</v>
      </c>
      <c r="I56" s="42"/>
      <c r="J56" s="42"/>
      <c r="K56" s="42"/>
      <c r="L56" s="42">
        <f t="shared" si="0"/>
        <v>1</v>
      </c>
    </row>
    <row r="57" spans="1:12" x14ac:dyDescent="0.4">
      <c r="A57" s="33">
        <v>55</v>
      </c>
      <c r="B57" s="33" t="s">
        <v>138</v>
      </c>
      <c r="C57" s="33">
        <v>312013</v>
      </c>
      <c r="D57" s="33" t="s">
        <v>138</v>
      </c>
      <c r="E57" s="33" t="s">
        <v>142</v>
      </c>
      <c r="F57" s="42"/>
      <c r="G57" s="42">
        <v>1</v>
      </c>
      <c r="H57" s="42"/>
      <c r="I57" s="42"/>
      <c r="J57" s="42"/>
      <c r="K57" s="42"/>
      <c r="L57" s="42">
        <f t="shared" si="0"/>
        <v>1</v>
      </c>
    </row>
    <row r="58" spans="1:12" x14ac:dyDescent="0.4">
      <c r="A58" s="33">
        <v>56</v>
      </c>
      <c r="B58" s="33" t="s">
        <v>138</v>
      </c>
      <c r="C58" s="33">
        <v>312015</v>
      </c>
      <c r="D58" s="33" t="s">
        <v>138</v>
      </c>
      <c r="E58" s="33" t="s">
        <v>143</v>
      </c>
      <c r="F58" s="42">
        <v>1</v>
      </c>
      <c r="G58" s="42"/>
      <c r="H58" s="42"/>
      <c r="I58" s="42"/>
      <c r="J58" s="42">
        <v>1</v>
      </c>
      <c r="K58" s="42"/>
      <c r="L58" s="42">
        <f t="shared" si="0"/>
        <v>2</v>
      </c>
    </row>
    <row r="59" spans="1:12" x14ac:dyDescent="0.4">
      <c r="A59" s="33">
        <v>57</v>
      </c>
      <c r="B59" s="33" t="s">
        <v>144</v>
      </c>
      <c r="C59" s="33">
        <v>332001</v>
      </c>
      <c r="D59" s="33" t="s">
        <v>144</v>
      </c>
      <c r="E59" s="33" t="s">
        <v>145</v>
      </c>
      <c r="F59" s="42">
        <v>1</v>
      </c>
      <c r="G59" s="42">
        <v>1</v>
      </c>
      <c r="H59" s="42"/>
      <c r="I59" s="42"/>
      <c r="J59" s="42"/>
      <c r="K59" s="42">
        <v>1</v>
      </c>
      <c r="L59" s="42">
        <f t="shared" si="0"/>
        <v>3</v>
      </c>
    </row>
    <row r="60" spans="1:12" x14ac:dyDescent="0.4">
      <c r="A60" s="33">
        <v>58</v>
      </c>
      <c r="B60" s="33" t="s">
        <v>144</v>
      </c>
      <c r="C60" s="33">
        <v>332002</v>
      </c>
      <c r="D60" s="33" t="s">
        <v>144</v>
      </c>
      <c r="E60" s="33" t="s">
        <v>146</v>
      </c>
      <c r="F60" s="42"/>
      <c r="G60" s="42"/>
      <c r="H60" s="42"/>
      <c r="I60" s="42">
        <v>1</v>
      </c>
      <c r="J60" s="42">
        <v>1</v>
      </c>
      <c r="K60" s="42">
        <v>1</v>
      </c>
      <c r="L60" s="42">
        <f t="shared" si="0"/>
        <v>3</v>
      </c>
    </row>
    <row r="61" spans="1:12" x14ac:dyDescent="0.4">
      <c r="A61" s="33">
        <v>59</v>
      </c>
      <c r="B61" s="33" t="s">
        <v>144</v>
      </c>
      <c r="C61" s="33">
        <v>332003</v>
      </c>
      <c r="D61" s="33" t="s">
        <v>144</v>
      </c>
      <c r="E61" s="33" t="s">
        <v>147</v>
      </c>
      <c r="F61" s="42">
        <v>1</v>
      </c>
      <c r="G61" s="42"/>
      <c r="H61" s="42"/>
      <c r="I61" s="42"/>
      <c r="J61" s="42"/>
      <c r="K61" s="42"/>
      <c r="L61" s="42">
        <f t="shared" si="0"/>
        <v>1</v>
      </c>
    </row>
    <row r="62" spans="1:12" x14ac:dyDescent="0.4">
      <c r="A62" s="33">
        <v>60</v>
      </c>
      <c r="B62" s="33" t="s">
        <v>148</v>
      </c>
      <c r="C62" s="33">
        <v>362003</v>
      </c>
      <c r="D62" s="33" t="s">
        <v>148</v>
      </c>
      <c r="E62" s="33" t="s">
        <v>149</v>
      </c>
      <c r="F62" s="42">
        <v>1</v>
      </c>
      <c r="G62" s="42"/>
      <c r="H62" s="42"/>
      <c r="I62" s="42">
        <v>1</v>
      </c>
      <c r="J62" s="42"/>
      <c r="K62" s="43">
        <v>1</v>
      </c>
      <c r="L62" s="42">
        <f t="shared" si="0"/>
        <v>3</v>
      </c>
    </row>
    <row r="63" spans="1:12" x14ac:dyDescent="0.4">
      <c r="A63" s="33">
        <v>61</v>
      </c>
      <c r="B63" s="33" t="s">
        <v>150</v>
      </c>
      <c r="C63" s="33">
        <v>372002</v>
      </c>
      <c r="D63" s="33" t="s">
        <v>150</v>
      </c>
      <c r="E63" s="33" t="s">
        <v>151</v>
      </c>
      <c r="F63" s="42"/>
      <c r="G63" s="42"/>
      <c r="H63" s="42"/>
      <c r="I63" s="42"/>
      <c r="J63" s="42"/>
      <c r="K63" s="42"/>
      <c r="L63" s="42">
        <f t="shared" si="0"/>
        <v>0</v>
      </c>
    </row>
    <row r="64" spans="1:12" x14ac:dyDescent="0.4">
      <c r="A64" s="33">
        <v>62</v>
      </c>
      <c r="B64" s="33" t="s">
        <v>152</v>
      </c>
      <c r="C64" s="33">
        <v>382002</v>
      </c>
      <c r="D64" s="33" t="s">
        <v>152</v>
      </c>
      <c r="E64" s="33" t="s">
        <v>153</v>
      </c>
      <c r="F64" s="42"/>
      <c r="G64" s="42">
        <v>1</v>
      </c>
      <c r="H64" s="42"/>
      <c r="I64" s="42"/>
      <c r="J64" s="42"/>
      <c r="K64" s="42"/>
      <c r="L64" s="42">
        <f t="shared" si="0"/>
        <v>1</v>
      </c>
    </row>
    <row r="65" spans="1:12" x14ac:dyDescent="0.4">
      <c r="A65" s="33">
        <v>63</v>
      </c>
      <c r="B65" s="33" t="s">
        <v>152</v>
      </c>
      <c r="C65" s="33">
        <v>382004</v>
      </c>
      <c r="D65" s="33" t="s">
        <v>152</v>
      </c>
      <c r="E65" s="33" t="s">
        <v>154</v>
      </c>
      <c r="F65" s="42"/>
      <c r="G65" s="42"/>
      <c r="H65" s="42"/>
      <c r="I65" s="42">
        <v>1</v>
      </c>
      <c r="J65" s="42">
        <v>1</v>
      </c>
      <c r="K65" s="42">
        <v>1</v>
      </c>
      <c r="L65" s="42">
        <f t="shared" si="0"/>
        <v>3</v>
      </c>
    </row>
    <row r="66" spans="1:12" x14ac:dyDescent="0.4">
      <c r="A66" s="33">
        <v>64</v>
      </c>
      <c r="B66" s="33" t="s">
        <v>152</v>
      </c>
      <c r="C66" s="33">
        <v>382006</v>
      </c>
      <c r="D66" s="33" t="s">
        <v>152</v>
      </c>
      <c r="E66" s="33" t="s">
        <v>155</v>
      </c>
      <c r="F66" s="42"/>
      <c r="G66" s="42"/>
      <c r="H66" s="42">
        <v>1</v>
      </c>
      <c r="I66" s="42">
        <v>1</v>
      </c>
      <c r="J66" s="42"/>
      <c r="K66" s="42"/>
      <c r="L66" s="42">
        <f t="shared" si="0"/>
        <v>2</v>
      </c>
    </row>
    <row r="67" spans="1:12" x14ac:dyDescent="0.4">
      <c r="A67" s="33">
        <v>65</v>
      </c>
      <c r="B67" s="33" t="s">
        <v>152</v>
      </c>
      <c r="C67" s="33">
        <v>382007</v>
      </c>
      <c r="D67" s="33" t="s">
        <v>152</v>
      </c>
      <c r="E67" s="33" t="s">
        <v>156</v>
      </c>
      <c r="F67" s="42"/>
      <c r="G67" s="42"/>
      <c r="H67" s="42"/>
      <c r="I67" s="42">
        <v>1</v>
      </c>
      <c r="J67" s="42"/>
      <c r="K67" s="42"/>
      <c r="L67" s="42">
        <f t="shared" si="0"/>
        <v>1</v>
      </c>
    </row>
    <row r="68" spans="1:12" x14ac:dyDescent="0.4">
      <c r="A68" s="33">
        <v>66</v>
      </c>
      <c r="B68" s="33" t="s">
        <v>152</v>
      </c>
      <c r="C68" s="33">
        <v>382012</v>
      </c>
      <c r="D68" s="33" t="s">
        <v>152</v>
      </c>
      <c r="E68" s="33" t="s">
        <v>157</v>
      </c>
      <c r="F68" s="42">
        <v>1</v>
      </c>
      <c r="G68" s="42"/>
      <c r="H68" s="42"/>
      <c r="I68" s="42"/>
      <c r="J68" s="42"/>
      <c r="K68" s="42"/>
      <c r="L68" s="42">
        <f t="shared" ref="L68:L72" si="1">SUM(F68:K68)</f>
        <v>1</v>
      </c>
    </row>
    <row r="69" spans="1:12" x14ac:dyDescent="0.4">
      <c r="A69" s="33">
        <v>67</v>
      </c>
      <c r="B69" s="33" t="s">
        <v>158</v>
      </c>
      <c r="C69" s="33">
        <v>392005</v>
      </c>
      <c r="D69" s="33" t="s">
        <v>158</v>
      </c>
      <c r="E69" s="33" t="s">
        <v>159</v>
      </c>
      <c r="F69" s="42"/>
      <c r="G69" s="42"/>
      <c r="H69" s="42"/>
      <c r="I69" s="42">
        <v>1</v>
      </c>
      <c r="J69" s="42">
        <v>1</v>
      </c>
      <c r="K69" s="42"/>
      <c r="L69" s="42">
        <f t="shared" si="1"/>
        <v>2</v>
      </c>
    </row>
    <row r="70" spans="1:12" x14ac:dyDescent="0.4">
      <c r="A70" s="33">
        <v>68</v>
      </c>
      <c r="B70" s="33" t="s">
        <v>160</v>
      </c>
      <c r="C70" s="33">
        <v>422004</v>
      </c>
      <c r="D70" s="33" t="s">
        <v>160</v>
      </c>
      <c r="E70" s="33" t="s">
        <v>161</v>
      </c>
      <c r="F70" s="42">
        <v>1</v>
      </c>
      <c r="G70" s="42">
        <v>1</v>
      </c>
      <c r="H70" s="42">
        <v>1</v>
      </c>
      <c r="I70" s="42">
        <v>1</v>
      </c>
      <c r="J70" s="42">
        <v>1</v>
      </c>
      <c r="K70" s="42">
        <v>1</v>
      </c>
      <c r="L70" s="42">
        <f t="shared" si="1"/>
        <v>6</v>
      </c>
    </row>
    <row r="71" spans="1:12" x14ac:dyDescent="0.4">
      <c r="A71" s="33">
        <v>69</v>
      </c>
      <c r="B71" s="33" t="s">
        <v>162</v>
      </c>
      <c r="C71" s="33">
        <v>452005</v>
      </c>
      <c r="D71" s="33" t="s">
        <v>162</v>
      </c>
      <c r="E71" s="33" t="s">
        <v>163</v>
      </c>
      <c r="F71" s="42"/>
      <c r="G71" s="42"/>
      <c r="H71" s="42"/>
      <c r="I71" s="42"/>
      <c r="J71" s="42">
        <v>1</v>
      </c>
      <c r="K71" s="42"/>
      <c r="L71" s="42">
        <f t="shared" si="1"/>
        <v>1</v>
      </c>
    </row>
    <row r="72" spans="1:12" x14ac:dyDescent="0.4">
      <c r="A72" s="33">
        <v>70</v>
      </c>
      <c r="B72" s="33" t="s">
        <v>162</v>
      </c>
      <c r="C72" s="33">
        <v>452006</v>
      </c>
      <c r="D72" s="33" t="s">
        <v>162</v>
      </c>
      <c r="E72" s="33" t="s">
        <v>164</v>
      </c>
      <c r="F72" s="42">
        <v>1</v>
      </c>
      <c r="G72" s="42">
        <v>1</v>
      </c>
      <c r="H72" s="42">
        <v>1</v>
      </c>
      <c r="I72" s="42">
        <v>1</v>
      </c>
      <c r="J72" s="42"/>
      <c r="K72" s="43">
        <v>1</v>
      </c>
      <c r="L72" s="42">
        <f t="shared" si="1"/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※初期設定</vt:lpstr>
      <vt:lpstr>【提出用】体調管理・行動記録シート(大会前)</vt:lpstr>
      <vt:lpstr>【提出用】体調管理・行動記録シート (大会中・後)</vt:lpstr>
      <vt:lpstr>Sheet1</vt:lpstr>
      <vt:lpstr>'【提出用】体調管理・行動記録シート(大会前)'!Print_Area</vt:lpstr>
      <vt:lpstr>※初期設定!Print_Area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長畑芳仁</dc:creator>
  <cp:lastModifiedBy>インターハイボート競技大阪府実行委員会事務局</cp:lastModifiedBy>
  <cp:lastPrinted>2020-09-28T09:34:08Z</cp:lastPrinted>
  <dcterms:created xsi:type="dcterms:W3CDTF">2020-05-27T10:14:07Z</dcterms:created>
  <dcterms:modified xsi:type="dcterms:W3CDTF">2020-09-28T09:44:57Z</dcterms:modified>
</cp:coreProperties>
</file>